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etoevry-my.sharepoint.com/personal/timo_kyllonen_tietoevry_com/Documents/Desktop/Selvittelyt/20231221 Vuodenvaihteen excel muutokset/"/>
    </mc:Choice>
  </mc:AlternateContent>
  <xr:revisionPtr revIDLastSave="19" documentId="14_{6F480F33-41A8-47D2-979F-D63E4ADCD963}" xr6:coauthVersionLast="47" xr6:coauthVersionMax="47" xr10:uidLastSave="{55D07C22-B63E-4382-AE00-64C7462CD3BE}"/>
  <bookViews>
    <workbookView xWindow="-108" yWindow="-108" windowWidth="23256" windowHeight="12456" xr2:uid="{CD45486E-8430-4D1D-8795-39B4DBD9A8B4}"/>
  </bookViews>
  <sheets>
    <sheet name="Blankett" sheetId="1" r:id="rId1"/>
    <sheet name="Kontaktperson" sheetId="2" r:id="rId2"/>
    <sheet name="Anvisningar" sheetId="3" r:id="rId3"/>
  </sheets>
  <definedNames>
    <definedName name="uusi">Blankett!$AI$5:$AI$32</definedName>
    <definedName name="vanha">Blankett!$AH$5:$AH$32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00" i="1" l="1"/>
  <c r="AG100" i="1" s="1"/>
  <c r="AF99" i="1"/>
  <c r="AG99" i="1" s="1"/>
  <c r="AF98" i="1"/>
  <c r="AG98" i="1" s="1"/>
  <c r="AF97" i="1"/>
  <c r="AG97" i="1" s="1"/>
  <c r="AF96" i="1"/>
  <c r="AG96" i="1" s="1"/>
  <c r="AF95" i="1"/>
  <c r="AG95" i="1" s="1"/>
  <c r="AF94" i="1"/>
  <c r="AG94" i="1" s="1"/>
  <c r="AF93" i="1"/>
  <c r="AG93" i="1" s="1"/>
  <c r="AF92" i="1"/>
  <c r="AG92" i="1" s="1"/>
  <c r="AF91" i="1"/>
  <c r="AG91" i="1" s="1"/>
  <c r="AF90" i="1"/>
  <c r="AG90" i="1" s="1"/>
  <c r="AF89" i="1"/>
  <c r="AG89" i="1" s="1"/>
  <c r="AF88" i="1"/>
  <c r="AG88" i="1" s="1"/>
  <c r="AF87" i="1"/>
  <c r="AG87" i="1" s="1"/>
  <c r="AF86" i="1"/>
  <c r="AG86" i="1" s="1"/>
  <c r="AF85" i="1"/>
  <c r="AG85" i="1" s="1"/>
  <c r="AF84" i="1"/>
  <c r="AG84" i="1" s="1"/>
  <c r="AF83" i="1"/>
  <c r="AG83" i="1" s="1"/>
  <c r="AF82" i="1"/>
  <c r="AG82" i="1" s="1"/>
  <c r="AF81" i="1"/>
  <c r="AG81" i="1" s="1"/>
  <c r="AF80" i="1"/>
  <c r="AG80" i="1" s="1"/>
  <c r="AF79" i="1"/>
  <c r="AG79" i="1" s="1"/>
  <c r="AF78" i="1"/>
  <c r="AG78" i="1" s="1"/>
  <c r="AF77" i="1"/>
  <c r="AG77" i="1" s="1"/>
  <c r="AF76" i="1"/>
  <c r="AG76" i="1" s="1"/>
  <c r="AF75" i="1"/>
  <c r="AG75" i="1" s="1"/>
  <c r="AF74" i="1"/>
  <c r="AG74" i="1" s="1"/>
  <c r="AF73" i="1"/>
  <c r="AG73" i="1" s="1"/>
  <c r="AF72" i="1"/>
  <c r="AG72" i="1" s="1"/>
  <c r="AF71" i="1"/>
  <c r="AG71" i="1" s="1"/>
  <c r="AF70" i="1"/>
  <c r="AG70" i="1" s="1"/>
  <c r="AF69" i="1"/>
  <c r="AG69" i="1" s="1"/>
  <c r="AF68" i="1"/>
  <c r="AG68" i="1" s="1"/>
  <c r="AF67" i="1"/>
  <c r="AG67" i="1" s="1"/>
  <c r="AF66" i="1"/>
  <c r="AG66" i="1" s="1"/>
  <c r="AF65" i="1"/>
  <c r="AG65" i="1" s="1"/>
  <c r="AF64" i="1"/>
  <c r="AG64" i="1" s="1"/>
  <c r="AF63" i="1"/>
  <c r="AG63" i="1" s="1"/>
  <c r="AF62" i="1"/>
  <c r="AG62" i="1" s="1"/>
  <c r="AF61" i="1"/>
  <c r="AG61" i="1" s="1"/>
  <c r="AF60" i="1"/>
  <c r="AG60" i="1" s="1"/>
  <c r="AF59" i="1"/>
  <c r="AG59" i="1" s="1"/>
  <c r="AF58" i="1"/>
  <c r="AG58" i="1" s="1"/>
  <c r="AF57" i="1"/>
  <c r="AG57" i="1" s="1"/>
  <c r="AF56" i="1"/>
  <c r="AG56" i="1" s="1"/>
  <c r="AF55" i="1"/>
  <c r="AG55" i="1" s="1"/>
  <c r="AF54" i="1"/>
  <c r="AG54" i="1" s="1"/>
  <c r="AF53" i="1"/>
  <c r="AG53" i="1" s="1"/>
  <c r="AF52" i="1"/>
  <c r="AG52" i="1" s="1"/>
  <c r="AF51" i="1"/>
  <c r="AG51" i="1" s="1"/>
  <c r="AF50" i="1"/>
  <c r="AG50" i="1" s="1"/>
  <c r="AF49" i="1"/>
  <c r="AG49" i="1" s="1"/>
  <c r="AF48" i="1"/>
  <c r="AG48" i="1" s="1"/>
  <c r="AF47" i="1"/>
  <c r="AG47" i="1" s="1"/>
  <c r="AF46" i="1"/>
  <c r="AG46" i="1" s="1"/>
  <c r="AF45" i="1"/>
  <c r="AG45" i="1" s="1"/>
  <c r="AF44" i="1"/>
  <c r="AG44" i="1" s="1"/>
  <c r="AF43" i="1"/>
  <c r="AG43" i="1" s="1"/>
  <c r="AF42" i="1"/>
  <c r="AG42" i="1" s="1"/>
  <c r="AF41" i="1"/>
  <c r="AG41" i="1" s="1"/>
  <c r="AF40" i="1"/>
  <c r="AG40" i="1" s="1"/>
  <c r="AF39" i="1"/>
  <c r="AG39" i="1" s="1"/>
  <c r="AF38" i="1"/>
  <c r="AG38" i="1" s="1"/>
  <c r="AF37" i="1"/>
  <c r="AG37" i="1" s="1"/>
  <c r="AF36" i="1"/>
  <c r="AG36" i="1" s="1"/>
  <c r="AF35" i="1"/>
  <c r="AG35" i="1" s="1"/>
  <c r="AF34" i="1"/>
  <c r="AG34" i="1" s="1"/>
  <c r="AF33" i="1"/>
  <c r="AG33" i="1" s="1"/>
  <c r="AF32" i="1"/>
  <c r="AG32" i="1" s="1"/>
  <c r="AF31" i="1"/>
  <c r="AG31" i="1" s="1"/>
  <c r="AF30" i="1"/>
  <c r="AG30" i="1" s="1"/>
  <c r="AF29" i="1"/>
  <c r="AG29" i="1" s="1"/>
  <c r="AF28" i="1"/>
  <c r="AG28" i="1" s="1"/>
  <c r="AF27" i="1"/>
  <c r="AG27" i="1" s="1"/>
  <c r="AF26" i="1"/>
  <c r="AG26" i="1" s="1"/>
  <c r="AF25" i="1"/>
  <c r="AG25" i="1" s="1"/>
  <c r="AF24" i="1"/>
  <c r="AG24" i="1" s="1"/>
  <c r="AF23" i="1"/>
  <c r="AG23" i="1" s="1"/>
  <c r="AF22" i="1"/>
  <c r="AG22" i="1" s="1"/>
  <c r="AF21" i="1"/>
  <c r="AG21" i="1" s="1"/>
  <c r="AF20" i="1"/>
  <c r="AG20" i="1" s="1"/>
  <c r="AF19" i="1"/>
  <c r="AG19" i="1" s="1"/>
  <c r="AF18" i="1"/>
  <c r="AG18" i="1" s="1"/>
  <c r="AF17" i="1"/>
  <c r="AG17" i="1" s="1"/>
  <c r="AF16" i="1"/>
  <c r="AG16" i="1" s="1"/>
  <c r="AF15" i="1"/>
  <c r="AG15" i="1" s="1"/>
  <c r="AF14" i="1"/>
  <c r="AG14" i="1" s="1"/>
  <c r="AF13" i="1"/>
  <c r="AG13" i="1" s="1"/>
  <c r="AF12" i="1"/>
  <c r="AG12" i="1" s="1"/>
  <c r="AF11" i="1"/>
  <c r="AG11" i="1" s="1"/>
  <c r="AF10" i="1"/>
  <c r="AG10" i="1" s="1"/>
  <c r="AG9" i="1"/>
  <c r="AF9" i="1"/>
  <c r="AF8" i="1"/>
  <c r="AG8" i="1" s="1"/>
  <c r="AF7" i="1"/>
  <c r="AG7" i="1" s="1"/>
  <c r="AF6" i="1"/>
  <c r="AG6" i="1" s="1"/>
  <c r="AF5" i="1"/>
  <c r="AG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Juha Lankinen</author>
    <author>Seija Karevaara</author>
  </authors>
  <commentList>
    <comment ref="C4" authorId="0" shapeId="0" xr:uid="{4BCE104A-C6E2-48A0-87DE-1FDE54AB640C}">
      <text>
        <r>
          <rPr>
            <sz val="9"/>
            <color indexed="81"/>
            <rFont val="Tahoma"/>
            <family val="2"/>
          </rPr>
          <t>Alltid FI. Information kan inte ändras eller tas bort.</t>
        </r>
      </text>
    </comment>
    <comment ref="I4" authorId="1" shapeId="0" xr:uid="{60F5A537-0FC0-44FE-BDE7-736C7F43EDF7}">
      <text>
        <r>
          <rPr>
            <sz val="9"/>
            <color indexed="81"/>
            <rFont val="Tahoma"/>
            <family val="2"/>
          </rPr>
          <t xml:space="preserve">AT - Österrike
BE - Belgien
BG - Bulgarien
CY - Cypern
CZ - Tjeckien
DE - Tyskland
DK - Danmark
EE - Estland
ES - Spanien
FI - Finland
FR - Frankrike
XI - Storbritannien 
(=&gt; 1.1.2021)
GB - Storbritannien 
(&lt; 1.1.2021)
EL - Grekland
HR - Kroatien
HU - Ungern
IE - Irland
IT - Italien
LT - Litauen
LU - Luxemburg
LV - Lettland
MT - Malta
NL - Nederländerna
PL - Polen
PT - Portugal
RO - Rumänien
SE - Sverige
SI - Slovenien
SK - Slovakien
</t>
        </r>
      </text>
    </comment>
    <comment ref="O4" authorId="0" shapeId="0" xr:uid="{6CEC4D02-B70E-4F3F-99E6-A19D7FEF7E81}">
      <text>
        <r>
          <rPr>
            <sz val="9"/>
            <color indexed="81"/>
            <rFont val="Tahoma"/>
            <family val="2"/>
          </rPr>
          <t xml:space="preserve">AT - Österrike
BE - Belgien
BG - Bulgarien
CY - Cypern
CZ - Tjeckien
DE - Tyskland
DK - Danmark
EE - Estland
ES - Spanien
FI - Finland
FR - Frankrike
XI - Storbritannien 
(=&gt; 1.1.2021)
GB - Storbritannien 
(&lt; 1.1.2021)
EL - Grekland
HR - Kroatien
HU - Ungern
IE - Irland
IT - Italien
LT - Litauen
LU - Luxemburg
LV - Lettland
MT - Malta
NL - Nederländerna
PL - Polen
PT - Portugal
RO - Rumänien
SE - Sverige
SI - Slovenien
SK - Slovakien
</t>
        </r>
      </text>
    </comment>
    <comment ref="Q4" authorId="0" shapeId="0" xr:uid="{52E665C7-5922-401C-871D-CAF78BF57684}">
      <text>
        <r>
          <rPr>
            <sz val="9"/>
            <color indexed="81"/>
            <rFont val="Tahoma"/>
            <family val="2"/>
          </rPr>
          <t>Alltid €. Information kan inte ändras eller tas bort.</t>
        </r>
      </text>
    </comment>
  </commentList>
</comments>
</file>

<file path=xl/sharedStrings.xml><?xml version="1.0" encoding="utf-8"?>
<sst xmlns="http://schemas.openxmlformats.org/spreadsheetml/2006/main" count="357" uniqueCount="138">
  <si>
    <t>Faktura</t>
  </si>
  <si>
    <t>Säljare</t>
  </si>
  <si>
    <t>Köpare</t>
  </si>
  <si>
    <t>Destination</t>
  </si>
  <si>
    <t>Transportmedel</t>
  </si>
  <si>
    <t>Datum</t>
  </si>
  <si>
    <t>Referens</t>
  </si>
  <si>
    <t>* Landskod</t>
  </si>
  <si>
    <t>* VAT-nummer</t>
  </si>
  <si>
    <t>Namn</t>
  </si>
  <si>
    <t>Gatuadress</t>
  </si>
  <si>
    <t>Postnummer</t>
  </si>
  <si>
    <t>Postkontor</t>
  </si>
  <si>
    <t>*Destination</t>
  </si>
  <si>
    <t>* Namn</t>
  </si>
  <si>
    <t>* Person-
beteckning e.d.</t>
  </si>
  <si>
    <t>o Gatuadress</t>
  </si>
  <si>
    <t>o Postnummer</t>
  </si>
  <si>
    <t>o Postkontor</t>
  </si>
  <si>
    <t>Värde €
(i euro
med cent)</t>
  </si>
  <si>
    <t>* Valuta</t>
  </si>
  <si>
    <t>* Typ av transportmedel</t>
  </si>
  <si>
    <t>Märke och modell</t>
  </si>
  <si>
    <t>Beskrivning</t>
  </si>
  <si>
    <t>Ibruktagning</t>
  </si>
  <si>
    <t>Användningens omfattning</t>
  </si>
  <si>
    <t>Tillverkningsnummer</t>
  </si>
  <si>
    <t>Registreringsdatum</t>
  </si>
  <si>
    <t>Provisoriskt registernummer</t>
  </si>
  <si>
    <t>Fakturans datum i formatet DD.MM.ÅÅÅÅ eller e.d.</t>
  </si>
  <si>
    <t>Fakturans referens</t>
  </si>
  <si>
    <t>Säljarens landskod</t>
  </si>
  <si>
    <t>Säljarens VAT-nummer (FO-nummer utan bindestreck)</t>
  </si>
  <si>
    <t>Säljarens namn</t>
  </si>
  <si>
    <t>Säljarens postadress</t>
  </si>
  <si>
    <t>Säljarens postnummer</t>
  </si>
  <si>
    <t>Säljarens postkontor</t>
  </si>
  <si>
    <t>Landskod för köparens destinationsland</t>
  </si>
  <si>
    <t>Köparens namn i formatet Efternamn, Förnamnen.</t>
  </si>
  <si>
    <t>Köparens personbeteckning eller motsvarande</t>
  </si>
  <si>
    <t>Köparens gatuadress i destinationslandet</t>
  </si>
  <si>
    <t>Köparens postnummer i destinationslandet</t>
  </si>
  <si>
    <t>Köparens postkontor i destinationslandet</t>
  </si>
  <si>
    <t>Landskod för det land där transportmedlet först tagits i bruk</t>
  </si>
  <si>
    <t>Transportmedlets pris (i euro och cent)</t>
  </si>
  <si>
    <t>Valuta</t>
  </si>
  <si>
    <t>Välj typ av transportmedel:
A – Bil/marktransportmedel
B – Fartyg
C – Luftfartyg</t>
  </si>
  <si>
    <t>Transportmedlets märke och modell</t>
  </si>
  <si>
    <t>Beskrivning av transportmedlet</t>
  </si>
  <si>
    <t>Transportmedlets första ibruktagingsdatuml i formatet DD.MM.ÅÅÅÅ eller e.d.</t>
  </si>
  <si>
    <t>Antal kilometer/körtimmar/flygtimmar (om fler än 0)</t>
  </si>
  <si>
    <t>Det nya transportmedlets identifieringsnummer e.d.</t>
  </si>
  <si>
    <t>Registreringsdatum i formatet DD.MM.ÅÅÅÅ eller e.d.</t>
  </si>
  <si>
    <t>Eventuellt provisoriskt registernummer.</t>
  </si>
  <si>
    <t>FI</t>
  </si>
  <si>
    <t>€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</si>
  <si>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</si>
  <si>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</si>
  <si>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</si>
  <si>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</si>
  <si>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</si>
  <si>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</si>
  <si>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</si>
  <si>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</si>
  <si>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</si>
  <si>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</si>
  <si>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FR</t>
  </si>
  <si>
    <t>GB</t>
  </si>
  <si>
    <t>XI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</si>
  <si>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</si>
  <si>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</si>
  <si>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</si>
  <si>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</si>
  <si>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</si>
  <si>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</si>
  <si>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</si>
  <si>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</si>
  <si>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</si>
  <si>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</si>
  <si>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</si>
  <si>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</si>
  <si>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</si>
  <si>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</si>
  <si>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</si>
  <si>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Mer information om anmälan ges av följande kontaktpersoner</t>
  </si>
  <si>
    <t>Kontaktpersons namn</t>
  </si>
  <si>
    <t>Telefon</t>
  </si>
  <si>
    <t>ePost</t>
  </si>
  <si>
    <t>Obs!</t>
  </si>
  <si>
    <t>Sammandragsdeklaration för mervärdesskatt - uppgifterna on försäljning av ett nytt transportmedel</t>
  </si>
  <si>
    <t xml:space="preserve">Deklarationsperioden för sammandragsdeklaration är en månad och deklarationen ska lämnas in </t>
  </si>
  <si>
    <t>senast den 20 dagen i den följande månaden.</t>
  </si>
  <si>
    <t xml:space="preserve">I denna deklaration uppges de försäljningar av nya transportmedel till andra än momsskyldiga i andra EU-länder </t>
  </si>
  <si>
    <t xml:space="preserve">som hänförs till månaden i fråga. Försäljning hänförs i regel till den kalendermånad som följer efter </t>
  </si>
  <si>
    <t xml:space="preserve">leveransmånaden. Om köparen den månad varan levererats har getts en faktura eller en handling </t>
  </si>
  <si>
    <t xml:space="preserve">som kan användas som faktura, hänförs försäljningen till leveransmånaden. Om fakturan är en förhandsfaktura, </t>
  </si>
  <si>
    <t>hänförs försäljningen enligt huvudregeln.</t>
  </si>
  <si>
    <t>Med transportmedel avses för person- eller varutransporter avsedda</t>
  </si>
  <si>
    <t xml:space="preserve">1) motordrivna marktransportmedel som har en motor med en cylindervolym på över 48 cm³ </t>
  </si>
  <si>
    <t>eller en effekt på över 7,2kw;</t>
  </si>
  <si>
    <t>2) fartyg vars längd överstiger 7,5 meter;</t>
  </si>
  <si>
    <t>3) luftfartyg med en största tillåtna startvikt som överstiger 1 550 kg.</t>
  </si>
  <si>
    <t>Ett transportmedel är nytt, om</t>
  </si>
  <si>
    <t xml:space="preserve">1) ett motordrivet marktransportmedel har sålts högst sex och ett annat transportmedel högst tre månader efter </t>
  </si>
  <si>
    <t>det att de första gången togs i bruk, eller</t>
  </si>
  <si>
    <t xml:space="preserve">2) ett motordrivet marktransportmedel har körts högst 6 000 kilometer, ett fartyg har körts eller seglats högst </t>
  </si>
  <si>
    <t>100 timmar eller ett luftfartyg har flugits högst 40 timmar.</t>
  </si>
  <si>
    <t>ANVISNING FÖR IFYLLNINGEN</t>
  </si>
  <si>
    <t xml:space="preserve">Köparens namn och adressuppgifter i destinationslandet ska uppges tillräckligt noggrant. </t>
  </si>
  <si>
    <t xml:space="preserve">Av transportmedlet ska uppges dess art och tillverkningsnummer eller motsvarande. </t>
  </si>
  <si>
    <t xml:space="preserve">Köpesumman ska uppges i euro med cent. </t>
  </si>
  <si>
    <t xml:space="preserve">Köpesumman är det pris som säljaren och köparen överenskommit inklusive alla pristillägg. </t>
  </si>
  <si>
    <t>Till köpesumman räknas även de kostnader för leveransen av varan för vilka säljaren debiterat köparen.</t>
  </si>
  <si>
    <t>Fakturakopiorna lämnas in till Skatteförvaltningen endast om skattemyndigheten särskilt ber om dem.</t>
  </si>
  <si>
    <t>Kontaktperson</t>
  </si>
  <si>
    <t>Fyll i tabellen Kontaktperson namn, telefon nummer och eMail address av den person som kan svara om skattefövaltnigen har något att fråga.</t>
  </si>
  <si>
    <t>Du kan också nämna  flera personer.</t>
  </si>
  <si>
    <t>INLÄMNINGSANVISNING</t>
  </si>
  <si>
    <t>1.</t>
  </si>
  <si>
    <t>Fyll i tabellen Blankett.</t>
  </si>
  <si>
    <t>2.</t>
  </si>
  <si>
    <t xml:space="preserve">Spara tabellen med ett valfritt namn. Kom ihåg att tabellen måste bläddras fram senare.  </t>
  </si>
  <si>
    <t>3.</t>
  </si>
  <si>
    <t>Öppna tjänsten Ilmoitin på adressen www.Ilmoitin.fi.</t>
  </si>
  <si>
    <t>4.</t>
  </si>
  <si>
    <t>Välj 'Inlämnande av material' i den vänstra menyn.</t>
  </si>
  <si>
    <t>5.</t>
  </si>
  <si>
    <t>6.</t>
  </si>
  <si>
    <t>Välj fliken 'Andra deklarationer'.</t>
  </si>
  <si>
    <t>7.</t>
  </si>
  <si>
    <t>Lämna uppgifterna som behövs för namngivandet av deklarationen.</t>
  </si>
  <si>
    <t>8.</t>
  </si>
  <si>
    <t>Bläddra fram filen som ska lämnas in.</t>
  </si>
  <si>
    <t>9.</t>
  </si>
  <si>
    <t>Sänd filen till Skatteförvaltningen genom att trycka på tangenten 'Lämna in materialet'.</t>
  </si>
  <si>
    <t>10.</t>
  </si>
  <si>
    <t>Logg in med dina bankkoder.</t>
  </si>
  <si>
    <t>Inlämningsuppgifterna sparas i Ilmoitin.fi-tjänstens arkiv.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</si>
</sst>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\-mm\-dd;@"/>
    <numFmt numFmtId="165" formatCode="dd\.mm\.yyyy;@"/>
    <numFmt numFmtId="166" formatCode="00000000"/>
    <numFmt numFmtId="167" formatCode="00000"/>
    <numFmt numFmtId="168" formatCode="dd/mm/yyyy;@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9"/>
      <name val="Calibri"/>
      <family val="2"/>
    </font>
    <font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73">
    <border>
      <left/>
      <right/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double">
        <color indexed="8"/>
      </bottom>
      <diagonal/>
    </border>
    <border>
      <left style="thin">
        <color indexed="64"/>
      </left>
      <right/>
      <top style="medium">
        <color rgb="FFFF0000"/>
      </top>
      <bottom style="double">
        <color indexed="8"/>
      </bottom>
      <diagonal/>
    </border>
    <border>
      <left style="thick">
        <color rgb="FFFF0000"/>
      </left>
      <right style="thin">
        <color indexed="64"/>
      </right>
      <top style="medium">
        <color rgb="FFFF0000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double">
        <color indexed="8"/>
      </bottom>
      <diagonal/>
    </border>
    <border>
      <left/>
      <right/>
      <top style="medium">
        <color rgb="FFFF0000"/>
      </top>
      <bottom style="double">
        <color indexed="8"/>
      </bottom>
      <diagonal/>
    </border>
    <border>
      <left/>
      <right style="thick">
        <color rgb="FFFF0000"/>
      </right>
      <top style="medium">
        <color rgb="FFFF0000"/>
      </top>
      <bottom style="double">
        <color indexed="8"/>
      </bottom>
      <diagonal/>
    </border>
    <border>
      <left/>
      <right style="thick">
        <color indexed="10"/>
      </right>
      <top style="medium">
        <color rgb="FFFF0000"/>
      </top>
      <bottom style="double">
        <color indexed="8"/>
      </bottom>
      <diagonal/>
    </border>
    <border>
      <left style="thick">
        <color indexed="10"/>
      </left>
      <right style="thick">
        <color indexed="10"/>
      </right>
      <top style="medium">
        <color rgb="FFFF0000"/>
      </top>
      <bottom style="double">
        <color indexed="8"/>
      </bottom>
      <diagonal/>
    </border>
    <border>
      <left style="thick">
        <color indexed="10"/>
      </left>
      <right/>
      <top style="medium">
        <color rgb="FFFF0000"/>
      </top>
      <bottom style="double">
        <color indexed="8"/>
      </bottom>
      <diagonal/>
    </border>
    <border>
      <left/>
      <right style="medium">
        <color rgb="FFFF0000"/>
      </right>
      <top style="medium">
        <color rgb="FFFF0000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rgb="FFFF0000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ck">
        <color rgb="FFFF0000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ck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64"/>
      </bottom>
      <diagonal/>
    </border>
    <border>
      <left style="thick">
        <color indexed="10"/>
      </left>
      <right style="thin">
        <color indexed="64"/>
      </right>
      <top/>
      <bottom style="thin">
        <color indexed="8"/>
      </bottom>
      <diagonal/>
    </border>
    <border>
      <left/>
      <right style="medium">
        <color rgb="FFFF0000"/>
      </right>
      <top style="double">
        <color indexed="64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ck">
        <color rgb="FFFF0000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ck">
        <color rgb="FFFF0000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10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ck">
        <color indexed="10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rgb="FFFF0000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rgb="FFFF0000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10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ck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ck">
        <color rgb="FFFF0000"/>
      </right>
      <top/>
      <bottom style="medium">
        <color rgb="FFFF0000"/>
      </bottom>
      <diagonal/>
    </border>
    <border>
      <left style="thin">
        <color indexed="64"/>
      </left>
      <right style="thick">
        <color indexed="10"/>
      </right>
      <top/>
      <bottom style="medium">
        <color rgb="FFFF0000"/>
      </bottom>
      <diagonal/>
    </border>
    <border>
      <left style="thick">
        <color indexed="10"/>
      </left>
      <right style="thick">
        <color indexed="10"/>
      </right>
      <top/>
      <bottom style="medium">
        <color indexed="10"/>
      </bottom>
      <diagonal/>
    </border>
    <border>
      <left style="thick">
        <color indexed="1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double">
        <color indexed="8"/>
      </bottom>
      <diagonal/>
    </border>
    <border>
      <left/>
      <right style="medium">
        <color rgb="FFFF0000"/>
      </right>
      <top style="medium">
        <color rgb="FFFF0000"/>
      </top>
      <bottom style="double">
        <color indexed="8"/>
      </bottom>
      <diagonal/>
    </border>
    <border>
      <left style="thin">
        <color indexed="64"/>
      </left>
      <right style="medium">
        <color rgb="FFFF0000"/>
      </right>
      <top/>
      <bottom style="thin">
        <color indexed="8"/>
      </bottom>
      <diagonal/>
    </border>
    <border>
      <left style="medium">
        <color rgb="FFFF0000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medium">
        <color rgb="FFFF0000"/>
      </right>
      <top style="double">
        <color indexed="8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0" borderId="0"/>
  </cellStyleXfs>
  <cellXfs count="14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 readingOrder="1"/>
    </xf>
    <xf numFmtId="164" fontId="2" fillId="3" borderId="17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164" fontId="2" fillId="2" borderId="20" xfId="0" applyNumberFormat="1" applyFont="1" applyFill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164" fontId="5" fillId="0" borderId="34" xfId="0" applyNumberFormat="1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164" fontId="5" fillId="0" borderId="37" xfId="0" applyNumberFormat="1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164" fontId="5" fillId="0" borderId="40" xfId="0" applyNumberFormat="1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165" fontId="0" fillId="0" borderId="42" xfId="0" applyNumberFormat="1" applyBorder="1" applyProtection="1">
      <protection locked="0"/>
    </xf>
    <xf numFmtId="49" fontId="3" fillId="0" borderId="43" xfId="0" applyNumberFormat="1" applyFont="1" applyBorder="1" applyProtection="1">
      <protection locked="0"/>
    </xf>
    <xf numFmtId="0" fontId="3" fillId="4" borderId="44" xfId="0" applyFont="1" applyFill="1" applyBorder="1" applyAlignment="1">
      <alignment horizontal="center"/>
    </xf>
    <xf numFmtId="166" fontId="3" fillId="4" borderId="45" xfId="0" applyNumberFormat="1" applyFont="1" applyFill="1" applyBorder="1" applyProtection="1">
      <protection locked="0"/>
    </xf>
    <xf numFmtId="0" fontId="3" fillId="0" borderId="45" xfId="0" applyFont="1" applyBorder="1" applyProtection="1">
      <protection locked="0"/>
    </xf>
    <xf numFmtId="0" fontId="3" fillId="0" borderId="46" xfId="0" applyFont="1" applyBorder="1" applyProtection="1">
      <protection locked="0"/>
    </xf>
    <xf numFmtId="167" fontId="3" fillId="0" borderId="47" xfId="0" applyNumberFormat="1" applyFont="1" applyBorder="1" applyAlignment="1" applyProtection="1">
      <alignment horizontal="right"/>
      <protection locked="0"/>
    </xf>
    <xf numFmtId="0" fontId="3" fillId="0" borderId="48" xfId="0" applyFont="1" applyBorder="1" applyProtection="1">
      <protection locked="0"/>
    </xf>
    <xf numFmtId="49" fontId="3" fillId="4" borderId="46" xfId="0" applyNumberFormat="1" applyFont="1" applyFill="1" applyBorder="1" applyProtection="1">
      <protection locked="0"/>
    </xf>
    <xf numFmtId="49" fontId="3" fillId="4" borderId="45" xfId="0" applyNumberFormat="1" applyFont="1" applyFill="1" applyBorder="1" applyProtection="1">
      <protection locked="0"/>
    </xf>
    <xf numFmtId="49" fontId="3" fillId="5" borderId="45" xfId="0" applyNumberFormat="1" applyFont="1" applyFill="1" applyBorder="1" applyProtection="1">
      <protection locked="0"/>
    </xf>
    <xf numFmtId="49" fontId="3" fillId="5" borderId="49" xfId="0" applyNumberFormat="1" applyFont="1" applyFill="1" applyBorder="1" applyProtection="1">
      <protection locked="0"/>
    </xf>
    <xf numFmtId="0" fontId="3" fillId="0" borderId="49" xfId="1" applyNumberFormat="1" applyFont="1" applyFill="1" applyBorder="1" applyProtection="1">
      <protection locked="0"/>
    </xf>
    <xf numFmtId="2" fontId="0" fillId="0" borderId="0" xfId="0" applyNumberFormat="1" applyProtection="1">
      <protection locked="0"/>
    </xf>
    <xf numFmtId="49" fontId="3" fillId="4" borderId="0" xfId="0" applyNumberFormat="1" applyFont="1" applyFill="1" applyAlignment="1">
      <alignment horizontal="center"/>
    </xf>
    <xf numFmtId="49" fontId="3" fillId="4" borderId="50" xfId="0" applyNumberFormat="1" applyFont="1" applyFill="1" applyBorder="1" applyProtection="1">
      <protection locked="0"/>
    </xf>
    <xf numFmtId="49" fontId="3" fillId="0" borderId="46" xfId="0" applyNumberFormat="1" applyFont="1" applyBorder="1" applyProtection="1">
      <protection locked="0"/>
    </xf>
    <xf numFmtId="164" fontId="3" fillId="0" borderId="46" xfId="0" applyNumberFormat="1" applyFont="1" applyBorder="1" applyProtection="1">
      <protection locked="0"/>
    </xf>
    <xf numFmtId="168" fontId="0" fillId="0" borderId="46" xfId="0" applyNumberFormat="1" applyBorder="1" applyProtection="1">
      <protection locked="0"/>
    </xf>
    <xf numFmtId="1" fontId="0" fillId="0" borderId="46" xfId="0" applyNumberFormat="1" applyBorder="1" applyProtection="1">
      <protection locked="0"/>
    </xf>
    <xf numFmtId="49" fontId="3" fillId="0" borderId="45" xfId="0" applyNumberFormat="1" applyFont="1" applyBorder="1" applyProtection="1">
      <protection locked="0"/>
    </xf>
    <xf numFmtId="168" fontId="0" fillId="0" borderId="43" xfId="0" applyNumberFormat="1" applyBorder="1" applyProtection="1">
      <protection locked="0"/>
    </xf>
    <xf numFmtId="49" fontId="3" fillId="0" borderId="31" xfId="0" applyNumberFormat="1" applyFont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48" xfId="0" applyBorder="1" applyProtection="1">
      <protection locked="0"/>
    </xf>
    <xf numFmtId="49" fontId="0" fillId="4" borderId="50" xfId="0" applyNumberFormat="1" applyFill="1" applyBorder="1" applyProtection="1">
      <protection locked="0"/>
    </xf>
    <xf numFmtId="49" fontId="0" fillId="0" borderId="46" xfId="0" applyNumberFormat="1" applyBorder="1" applyProtection="1">
      <protection locked="0"/>
    </xf>
    <xf numFmtId="164" fontId="0" fillId="0" borderId="46" xfId="0" applyNumberFormat="1" applyBorder="1" applyProtection="1">
      <protection locked="0"/>
    </xf>
    <xf numFmtId="49" fontId="0" fillId="0" borderId="45" xfId="0" applyNumberFormat="1" applyBorder="1" applyProtection="1">
      <protection locked="0"/>
    </xf>
    <xf numFmtId="49" fontId="0" fillId="0" borderId="31" xfId="0" applyNumberFormat="1" applyBorder="1" applyProtection="1">
      <protection locked="0"/>
    </xf>
    <xf numFmtId="49" fontId="0" fillId="0" borderId="43" xfId="0" applyNumberFormat="1" applyBorder="1" applyProtection="1">
      <protection locked="0"/>
    </xf>
    <xf numFmtId="164" fontId="0" fillId="0" borderId="45" xfId="0" applyNumberFormat="1" applyBorder="1" applyProtection="1">
      <protection locked="0"/>
    </xf>
    <xf numFmtId="165" fontId="0" fillId="0" borderId="51" xfId="0" applyNumberFormat="1" applyBorder="1" applyProtection="1">
      <protection locked="0"/>
    </xf>
    <xf numFmtId="49" fontId="0" fillId="0" borderId="52" xfId="0" applyNumberFormat="1" applyBorder="1" applyProtection="1">
      <protection locked="0"/>
    </xf>
    <xf numFmtId="0" fontId="3" fillId="4" borderId="53" xfId="0" applyFont="1" applyFill="1" applyBorder="1" applyAlignment="1">
      <alignment horizontal="center"/>
    </xf>
    <xf numFmtId="166" fontId="3" fillId="4" borderId="54" xfId="0" applyNumberFormat="1" applyFont="1" applyFill="1" applyBorder="1" applyProtection="1"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49" fontId="0" fillId="0" borderId="56" xfId="0" applyNumberFormat="1" applyBorder="1" applyAlignment="1" applyProtection="1">
      <alignment horizontal="right"/>
      <protection locked="0"/>
    </xf>
    <xf numFmtId="0" fontId="0" fillId="0" borderId="57" xfId="0" applyBorder="1" applyProtection="1">
      <protection locked="0"/>
    </xf>
    <xf numFmtId="49" fontId="3" fillId="4" borderId="53" xfId="0" applyNumberFormat="1" applyFont="1" applyFill="1" applyBorder="1" applyProtection="1">
      <protection locked="0"/>
    </xf>
    <xf numFmtId="49" fontId="3" fillId="4" borderId="54" xfId="0" applyNumberFormat="1" applyFont="1" applyFill="1" applyBorder="1" applyProtection="1">
      <protection locked="0"/>
    </xf>
    <xf numFmtId="49" fontId="3" fillId="5" borderId="54" xfId="0" applyNumberFormat="1" applyFont="1" applyFill="1" applyBorder="1" applyProtection="1">
      <protection locked="0"/>
    </xf>
    <xf numFmtId="49" fontId="3" fillId="5" borderId="58" xfId="0" applyNumberFormat="1" applyFont="1" applyFill="1" applyBorder="1" applyProtection="1">
      <protection locked="0"/>
    </xf>
    <xf numFmtId="0" fontId="3" fillId="0" borderId="59" xfId="1" applyNumberFormat="1" applyFont="1" applyFill="1" applyBorder="1" applyProtection="1">
      <protection locked="0"/>
    </xf>
    <xf numFmtId="2" fontId="0" fillId="0" borderId="56" xfId="0" applyNumberFormat="1" applyBorder="1" applyProtection="1">
      <protection locked="0"/>
    </xf>
    <xf numFmtId="49" fontId="3" fillId="4" borderId="56" xfId="0" applyNumberFormat="1" applyFont="1" applyFill="1" applyBorder="1" applyAlignment="1">
      <alignment horizontal="center"/>
    </xf>
    <xf numFmtId="49" fontId="0" fillId="4" borderId="60" xfId="0" applyNumberFormat="1" applyFill="1" applyBorder="1" applyProtection="1">
      <protection locked="0"/>
    </xf>
    <xf numFmtId="49" fontId="0" fillId="0" borderId="55" xfId="0" applyNumberFormat="1" applyBorder="1" applyProtection="1">
      <protection locked="0"/>
    </xf>
    <xf numFmtId="164" fontId="0" fillId="0" borderId="55" xfId="0" applyNumberFormat="1" applyBorder="1" applyProtection="1">
      <protection locked="0"/>
    </xf>
    <xf numFmtId="1" fontId="0" fillId="0" borderId="55" xfId="0" applyNumberFormat="1" applyBorder="1" applyProtection="1">
      <protection locked="0"/>
    </xf>
    <xf numFmtId="164" fontId="0" fillId="0" borderId="54" xfId="0" applyNumberFormat="1" applyBorder="1" applyProtection="1">
      <protection locked="0"/>
    </xf>
    <xf numFmtId="168" fontId="0" fillId="0" borderId="52" xfId="0" applyNumberFormat="1" applyBorder="1" applyProtection="1">
      <protection locked="0"/>
    </xf>
    <xf numFmtId="49" fontId="0" fillId="0" borderId="61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2" fillId="2" borderId="64" xfId="0" applyFont="1" applyFill="1" applyBorder="1" applyAlignment="1">
      <alignment horizontal="center" wrapText="1"/>
    </xf>
    <xf numFmtId="0" fontId="8" fillId="0" borderId="0" xfId="0" applyFont="1"/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165" fontId="0" fillId="0" borderId="68" xfId="0" applyNumberFormat="1" applyBorder="1" applyProtection="1">
      <protection locked="0"/>
    </xf>
    <xf numFmtId="0" fontId="3" fillId="0" borderId="69" xfId="0" applyFont="1" applyBorder="1" applyProtection="1">
      <protection locked="0"/>
    </xf>
    <xf numFmtId="0" fontId="3" fillId="0" borderId="70" xfId="0" applyFont="1" applyBorder="1" applyProtection="1">
      <protection locked="0"/>
    </xf>
    <xf numFmtId="0" fontId="3" fillId="0" borderId="71" xfId="0" applyFont="1" applyBorder="1" applyProtection="1">
      <protection locked="0"/>
    </xf>
    <xf numFmtId="0" fontId="0" fillId="0" borderId="42" xfId="0" applyBorder="1"/>
    <xf numFmtId="0" fontId="0" fillId="0" borderId="45" xfId="0" applyBorder="1"/>
    <xf numFmtId="0" fontId="0" fillId="0" borderId="71" xfId="0" applyBorder="1"/>
    <xf numFmtId="0" fontId="0" fillId="0" borderId="51" xfId="0" applyBorder="1"/>
    <xf numFmtId="0" fontId="0" fillId="0" borderId="54" xfId="0" applyBorder="1"/>
    <xf numFmtId="0" fontId="0" fillId="0" borderId="72" xfId="0" applyBorder="1"/>
    <xf numFmtId="0" fontId="8" fillId="0" borderId="0" xfId="2" applyFont="1"/>
    <xf numFmtId="0" fontId="3" fillId="0" borderId="0" xfId="2"/>
    <xf numFmtId="0" fontId="3" fillId="0" borderId="0" xfId="0" applyFont="1"/>
    <xf numFmtId="0" fontId="9" fillId="0" borderId="0" xfId="0" applyFont="1"/>
    <xf numFmtId="0" fontId="10" fillId="0" borderId="0" xfId="2" applyFont="1"/>
    <xf numFmtId="49" fontId="4" fillId="0" borderId="66" xfId="0" applyNumberFormat="1" applyFont="1" applyBorder="1" applyAlignment="1">
      <alignment horizontal="center"/>
    </xf>
    <xf numFmtId="49" fontId="3" fillId="0" borderId="69" xfId="0" applyNumberFormat="1" applyFont="1" applyBorder="1" applyProtection="1">
      <protection locked="0"/>
    </xf>
    <xf numFmtId="49" fontId="0" fillId="0" borderId="45" xfId="0" applyNumberFormat="1" applyBorder="1"/>
    <xf numFmtId="49" fontId="0" fillId="0" borderId="54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3" xfId="0" applyBorder="1" applyAlignment="1">
      <alignment horizontal="center"/>
    </xf>
    <xf numFmtId="168" fontId="0" fillId="0" borderId="54" xfId="0" applyNumberFormat="1" applyBorder="1" applyProtection="1">
      <protection locked="0"/>
    </xf>
  </cellXfs>
  <cellStyles count="3">
    <cellStyle name="Hyperlinkki" xfId="1" builtinId="8"/>
    <cellStyle name="Normaali" xfId="0" builtinId="0"/>
    <cellStyle name="Normaali 2 2" xfId="2" xr:uid="{75003D66-9547-4786-B7A7-6BF00DEA85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D4592-0868-4C4F-8D3C-C905EB4705D4}">
  <dimension ref="A1:AI352"/>
  <sheetViews>
    <sheetView tabSelected="1" workbookViewId="0">
      <selection activeCell="A5" sqref="A5"/>
    </sheetView>
  </sheetViews>
  <sheetFormatPr defaultColWidth="12.88671875" defaultRowHeight="14.4" x14ac:dyDescent="0.3"/>
  <cols>
    <col min="5" max="5" width="15.6640625" customWidth="1"/>
    <col min="9" max="9" width="13" customWidth="1"/>
    <col min="11" max="11" width="13.88671875" customWidth="1"/>
    <col min="13" max="13" width="13.6640625" customWidth="1"/>
    <col min="15" max="15" width="14" customWidth="1"/>
    <col min="17" max="17" width="9.88671875" customWidth="1"/>
    <col min="18" max="18" width="15" customWidth="1"/>
    <col min="19" max="19" width="13.44140625" customWidth="1"/>
    <col min="22" max="22" width="15.44140625" customWidth="1"/>
    <col min="24" max="24" width="13.109375" customWidth="1"/>
    <col min="25" max="25" width="15.6640625" customWidth="1"/>
    <col min="32" max="35" width="12.88671875" hidden="1" customWidth="1"/>
  </cols>
  <sheetData>
    <row r="1" spans="1:35" ht="20.25" customHeight="1" thickBot="1" x14ac:dyDescent="0.35">
      <c r="A1" s="132" t="s">
        <v>0</v>
      </c>
      <c r="B1" s="133"/>
      <c r="C1" s="134" t="s">
        <v>1</v>
      </c>
      <c r="D1" s="135"/>
      <c r="E1" s="135"/>
      <c r="F1" s="1"/>
      <c r="G1" s="1"/>
      <c r="H1" s="2"/>
      <c r="I1" s="136" t="s">
        <v>2</v>
      </c>
      <c r="J1" s="136"/>
      <c r="K1" s="136"/>
      <c r="L1" s="136"/>
      <c r="M1" s="136"/>
      <c r="N1" s="137"/>
      <c r="O1" s="3" t="s">
        <v>3</v>
      </c>
      <c r="P1" s="4"/>
      <c r="Q1" s="136" t="s">
        <v>4</v>
      </c>
      <c r="R1" s="136"/>
      <c r="S1" s="136"/>
      <c r="T1" s="136"/>
      <c r="U1" s="136"/>
      <c r="V1" s="136"/>
      <c r="W1" s="136"/>
      <c r="X1" s="136"/>
      <c r="Y1" s="5"/>
    </row>
    <row r="2" spans="1:35" s="22" customFormat="1" ht="40.5" customHeight="1" thickTop="1" thickBot="1" x14ac:dyDescent="0.3">
      <c r="A2" s="6" t="s">
        <v>5</v>
      </c>
      <c r="B2" s="7" t="s">
        <v>6</v>
      </c>
      <c r="C2" s="8" t="s">
        <v>7</v>
      </c>
      <c r="D2" s="9" t="s">
        <v>8</v>
      </c>
      <c r="E2" s="9" t="s">
        <v>9</v>
      </c>
      <c r="F2" s="10" t="s">
        <v>10</v>
      </c>
      <c r="G2" s="9" t="s">
        <v>11</v>
      </c>
      <c r="H2" s="11" t="s">
        <v>12</v>
      </c>
      <c r="I2" s="12" t="s">
        <v>13</v>
      </c>
      <c r="J2" s="13" t="s">
        <v>14</v>
      </c>
      <c r="K2" s="14" t="s">
        <v>15</v>
      </c>
      <c r="L2" s="13" t="s">
        <v>16</v>
      </c>
      <c r="M2" s="13" t="s">
        <v>17</v>
      </c>
      <c r="N2" s="15" t="s">
        <v>18</v>
      </c>
      <c r="O2" s="15" t="s">
        <v>3</v>
      </c>
      <c r="P2" s="16" t="s">
        <v>19</v>
      </c>
      <c r="Q2" s="12" t="s">
        <v>20</v>
      </c>
      <c r="R2" s="17" t="s">
        <v>21</v>
      </c>
      <c r="S2" s="18" t="s">
        <v>22</v>
      </c>
      <c r="T2" s="12" t="s">
        <v>23</v>
      </c>
      <c r="U2" s="12" t="s">
        <v>24</v>
      </c>
      <c r="V2" s="12" t="s">
        <v>25</v>
      </c>
      <c r="W2" s="19" t="s">
        <v>26</v>
      </c>
      <c r="X2" s="20" t="s">
        <v>27</v>
      </c>
      <c r="Y2" s="21" t="s">
        <v>28</v>
      </c>
    </row>
    <row r="3" spans="1:35" s="36" customFormat="1" ht="11.25" customHeight="1" thickTop="1" x14ac:dyDescent="0.2">
      <c r="A3" s="23"/>
      <c r="B3" s="24"/>
      <c r="C3" s="25"/>
      <c r="D3" s="26"/>
      <c r="E3" s="26"/>
      <c r="F3" s="27"/>
      <c r="G3" s="27"/>
      <c r="H3" s="28"/>
      <c r="I3" s="29"/>
      <c r="J3" s="26"/>
      <c r="K3" s="26"/>
      <c r="L3" s="26"/>
      <c r="M3" s="26"/>
      <c r="N3" s="30"/>
      <c r="O3" s="30"/>
      <c r="P3" s="31"/>
      <c r="Q3" s="32"/>
      <c r="R3" s="33"/>
      <c r="S3" s="29"/>
      <c r="T3" s="29"/>
      <c r="U3" s="29"/>
      <c r="V3" s="29"/>
      <c r="W3" s="34"/>
      <c r="X3" s="24"/>
      <c r="Y3" s="35"/>
    </row>
    <row r="4" spans="1:35" s="47" customFormat="1" ht="107.25" customHeight="1" x14ac:dyDescent="0.3">
      <c r="A4" s="37" t="s">
        <v>29</v>
      </c>
      <c r="B4" s="38" t="s">
        <v>30</v>
      </c>
      <c r="C4" s="39" t="s">
        <v>31</v>
      </c>
      <c r="D4" s="40" t="s">
        <v>32</v>
      </c>
      <c r="E4" s="40" t="s">
        <v>33</v>
      </c>
      <c r="F4" s="40" t="s">
        <v>34</v>
      </c>
      <c r="G4" s="40" t="s">
        <v>35</v>
      </c>
      <c r="H4" s="41" t="s">
        <v>36</v>
      </c>
      <c r="I4" s="42" t="s">
        <v>37</v>
      </c>
      <c r="J4" s="40" t="s">
        <v>38</v>
      </c>
      <c r="K4" s="40" t="s">
        <v>39</v>
      </c>
      <c r="L4" s="40" t="s">
        <v>40</v>
      </c>
      <c r="M4" s="40" t="s">
        <v>41</v>
      </c>
      <c r="N4" s="43" t="s">
        <v>42</v>
      </c>
      <c r="O4" s="43" t="s">
        <v>43</v>
      </c>
      <c r="P4" s="44" t="s">
        <v>44</v>
      </c>
      <c r="Q4" s="44" t="s">
        <v>45</v>
      </c>
      <c r="R4" s="45" t="s">
        <v>46</v>
      </c>
      <c r="S4" s="42" t="s">
        <v>47</v>
      </c>
      <c r="T4" s="42" t="s">
        <v>48</v>
      </c>
      <c r="U4" s="42" t="s">
        <v>49</v>
      </c>
      <c r="V4" s="42" t="s">
        <v>50</v>
      </c>
      <c r="W4" s="38" t="s">
        <v>51</v>
      </c>
      <c r="X4" s="38" t="s">
        <v>52</v>
      </c>
      <c r="Y4" s="46" t="s">
        <v>53</v>
      </c>
    </row>
    <row r="5" spans="1:35" s="72" customFormat="1" x14ac:dyDescent="0.3">
      <c r="A5" s="48"/>
      <c r="B5" s="49"/>
      <c r="C5" s="50" t="s">
        <v>54</v>
      </c>
      <c r="D5" s="51"/>
      <c r="E5" s="52"/>
      <c r="F5" s="53"/>
      <c r="G5" s="54"/>
      <c r="H5" s="55"/>
      <c r="I5" s="56"/>
      <c r="J5" s="57"/>
      <c r="K5" s="57"/>
      <c r="L5" s="58"/>
      <c r="M5" s="58"/>
      <c r="N5" s="59"/>
      <c r="O5" s="60"/>
      <c r="P5" s="61"/>
      <c r="Q5" s="62" t="s">
        <v>55</v>
      </c>
      <c r="R5" s="63"/>
      <c r="S5" s="64"/>
      <c r="T5" s="65"/>
      <c r="U5" s="66"/>
      <c r="V5" s="67"/>
      <c r="W5" s="68"/>
      <c r="X5" s="69"/>
      <c r="Y5" s="70"/>
      <c r="Z5" s="71"/>
      <c r="AF5" s="72">
        <f>YEAR(A5)</f>
        <v>1900</v>
      </c>
      <c r="AG5" s="72" t="str">
        <f>IF(AF5&lt;&gt;"",IF(AF5&gt;2020,"uusi","vanha"),"")</f>
        <v>vanha</v>
      </c>
      <c r="AH5" s="72" t="s">
        <v>56</v>
      </c>
      <c r="AI5" s="72" t="s">
        <v>56</v>
      </c>
    </row>
    <row r="6" spans="1:35" s="72" customFormat="1" x14ac:dyDescent="0.3">
      <c r="A6" s="48"/>
      <c r="B6" s="49"/>
      <c r="C6" s="50" t="s">
        <v>54</v>
      </c>
      <c r="D6" s="51"/>
      <c r="E6" s="52"/>
      <c r="F6" s="53"/>
      <c r="G6" s="73"/>
      <c r="H6" s="55"/>
      <c r="I6" s="56"/>
      <c r="J6" s="57"/>
      <c r="K6" s="57"/>
      <c r="L6" s="58"/>
      <c r="M6" s="58"/>
      <c r="N6" s="59"/>
      <c r="O6" s="60"/>
      <c r="P6" s="61"/>
      <c r="Q6" s="62" t="s">
        <v>55</v>
      </c>
      <c r="R6" s="63"/>
      <c r="S6" s="64"/>
      <c r="T6" s="65"/>
      <c r="U6" s="66"/>
      <c r="V6" s="67"/>
      <c r="W6" s="68"/>
      <c r="X6" s="69"/>
      <c r="Y6" s="70"/>
      <c r="Z6" s="71"/>
      <c r="AF6" s="72">
        <f>YEAR(A6)</f>
        <v>1900</v>
      </c>
      <c r="AG6" s="72" t="str">
        <f t="shared" ref="AG6:AG69" si="0">IF(AF6&lt;&gt;"",IF(AF6&gt;2020,"uusi","vanha"),"")</f>
        <v>vanha</v>
      </c>
      <c r="AH6" s="72" t="s">
        <v>57</v>
      </c>
      <c r="AI6" s="72" t="s">
        <v>57</v>
      </c>
    </row>
    <row r="7" spans="1:35" s="72" customFormat="1" x14ac:dyDescent="0.3">
      <c r="A7" s="48"/>
      <c r="B7" s="49"/>
      <c r="C7" s="50" t="s">
        <v>54</v>
      </c>
      <c r="D7" s="51"/>
      <c r="E7" s="52"/>
      <c r="F7" s="53"/>
      <c r="G7" s="73"/>
      <c r="H7" s="55"/>
      <c r="I7" s="56"/>
      <c r="J7" s="57"/>
      <c r="K7" s="57"/>
      <c r="L7" s="58"/>
      <c r="M7" s="58"/>
      <c r="N7" s="59"/>
      <c r="O7" s="60"/>
      <c r="P7" s="61"/>
      <c r="Q7" s="62" t="s">
        <v>55</v>
      </c>
      <c r="R7" s="63"/>
      <c r="S7" s="64"/>
      <c r="T7" s="65"/>
      <c r="U7" s="66"/>
      <c r="V7" s="67"/>
      <c r="W7" s="68"/>
      <c r="X7" s="69"/>
      <c r="Y7" s="70"/>
      <c r="Z7" s="71"/>
      <c r="AF7" s="72">
        <f>YEAR(A7)</f>
        <v>1900</v>
      </c>
      <c r="AG7" s="72" t="str">
        <f t="shared" si="0"/>
        <v>vanha</v>
      </c>
      <c r="AH7" s="72" t="s">
        <v>58</v>
      </c>
      <c r="AI7" s="72" t="s">
        <v>58</v>
      </c>
    </row>
    <row r="8" spans="1:35" s="72" customFormat="1" x14ac:dyDescent="0.3">
      <c r="A8" s="48"/>
      <c r="B8" s="49"/>
      <c r="C8" s="50" t="s">
        <v>54</v>
      </c>
      <c r="D8" s="51"/>
      <c r="E8" s="52"/>
      <c r="F8" s="53"/>
      <c r="G8" s="73"/>
      <c r="H8" s="55"/>
      <c r="I8" s="56"/>
      <c r="J8" s="57"/>
      <c r="K8" s="57"/>
      <c r="L8" s="58"/>
      <c r="M8" s="58"/>
      <c r="N8" s="59"/>
      <c r="O8" s="60"/>
      <c r="P8" s="61"/>
      <c r="Q8" s="62" t="s">
        <v>55</v>
      </c>
      <c r="R8" s="63"/>
      <c r="S8" s="64"/>
      <c r="T8" s="65"/>
      <c r="U8" s="66"/>
      <c r="V8" s="67"/>
      <c r="W8" s="68"/>
      <c r="X8" s="69"/>
      <c r="Y8" s="70"/>
      <c r="Z8" s="71"/>
      <c r="AF8" s="72">
        <f t="shared" ref="AF8:AF71" si="1">YEAR(A8)</f>
        <v>1900</v>
      </c>
      <c r="AG8" s="72" t="str">
        <f t="shared" si="0"/>
        <v>vanha</v>
      </c>
      <c r="AH8" s="72" t="s">
        <v>59</v>
      </c>
      <c r="AI8" s="72" t="s">
        <v>59</v>
      </c>
    </row>
    <row r="9" spans="1:35" s="72" customFormat="1" x14ac:dyDescent="0.3">
      <c r="A9" s="48"/>
      <c r="B9" s="49"/>
      <c r="C9" s="50" t="s">
        <v>54</v>
      </c>
      <c r="D9" s="51"/>
      <c r="E9" s="52"/>
      <c r="F9" s="53"/>
      <c r="G9" s="73"/>
      <c r="H9" s="55"/>
      <c r="I9" s="56"/>
      <c r="J9" s="57"/>
      <c r="K9" s="57"/>
      <c r="L9" s="58"/>
      <c r="M9" s="58"/>
      <c r="N9" s="59"/>
      <c r="O9" s="60"/>
      <c r="P9" s="61"/>
      <c r="Q9" s="62" t="s">
        <v>55</v>
      </c>
      <c r="R9" s="63"/>
      <c r="S9" s="64"/>
      <c r="T9" s="65"/>
      <c r="U9" s="66"/>
      <c r="V9" s="67"/>
      <c r="W9" s="68"/>
      <c r="X9" s="69"/>
      <c r="Y9" s="70"/>
      <c r="AF9" s="72">
        <f t="shared" si="1"/>
        <v>1900</v>
      </c>
      <c r="AG9" s="72" t="str">
        <f t="shared" si="0"/>
        <v>vanha</v>
      </c>
      <c r="AH9" s="72" t="s">
        <v>60</v>
      </c>
      <c r="AI9" s="72" t="s">
        <v>60</v>
      </c>
    </row>
    <row r="10" spans="1:35" s="72" customFormat="1" x14ac:dyDescent="0.3">
      <c r="A10" s="48"/>
      <c r="B10" s="49"/>
      <c r="C10" s="50" t="s">
        <v>54</v>
      </c>
      <c r="D10" s="51"/>
      <c r="E10" s="74"/>
      <c r="F10" s="75"/>
      <c r="G10" s="76"/>
      <c r="H10" s="77"/>
      <c r="I10" s="56"/>
      <c r="J10" s="57"/>
      <c r="K10" s="57"/>
      <c r="L10" s="58"/>
      <c r="M10" s="58"/>
      <c r="N10" s="59"/>
      <c r="O10" s="60"/>
      <c r="P10" s="61"/>
      <c r="Q10" s="62" t="s">
        <v>55</v>
      </c>
      <c r="R10" s="78"/>
      <c r="S10" s="79"/>
      <c r="T10" s="80"/>
      <c r="U10" s="66"/>
      <c r="V10" s="67"/>
      <c r="W10" s="81"/>
      <c r="X10" s="69"/>
      <c r="Y10" s="82"/>
      <c r="AF10" s="72">
        <f t="shared" si="1"/>
        <v>1900</v>
      </c>
      <c r="AG10" s="72" t="str">
        <f t="shared" si="0"/>
        <v>vanha</v>
      </c>
      <c r="AH10" s="72" t="s">
        <v>61</v>
      </c>
      <c r="AI10" s="72" t="s">
        <v>61</v>
      </c>
    </row>
    <row r="11" spans="1:35" s="72" customFormat="1" x14ac:dyDescent="0.3">
      <c r="A11" s="48"/>
      <c r="B11" s="83"/>
      <c r="C11" s="50" t="s">
        <v>54</v>
      </c>
      <c r="D11" s="51"/>
      <c r="E11" s="74"/>
      <c r="F11" s="75"/>
      <c r="G11" s="73"/>
      <c r="H11" s="77"/>
      <c r="I11" s="56"/>
      <c r="J11" s="57"/>
      <c r="K11" s="57"/>
      <c r="L11" s="58"/>
      <c r="M11" s="58"/>
      <c r="N11" s="59"/>
      <c r="O11" s="60"/>
      <c r="P11" s="61"/>
      <c r="Q11" s="62" t="s">
        <v>55</v>
      </c>
      <c r="R11" s="78"/>
      <c r="S11" s="79"/>
      <c r="T11" s="80"/>
      <c r="U11" s="66"/>
      <c r="V11" s="67"/>
      <c r="W11" s="81"/>
      <c r="X11" s="69"/>
      <c r="Y11" s="82"/>
      <c r="AF11" s="72">
        <f t="shared" si="1"/>
        <v>1900</v>
      </c>
      <c r="AG11" s="72" t="str">
        <f t="shared" si="0"/>
        <v>vanha</v>
      </c>
      <c r="AH11" s="72" t="s">
        <v>62</v>
      </c>
      <c r="AI11" s="72" t="s">
        <v>62</v>
      </c>
    </row>
    <row r="12" spans="1:35" s="72" customFormat="1" x14ac:dyDescent="0.3">
      <c r="A12" s="48"/>
      <c r="B12" s="83"/>
      <c r="C12" s="50" t="s">
        <v>54</v>
      </c>
      <c r="D12" s="51"/>
      <c r="E12" s="74"/>
      <c r="F12" s="75"/>
      <c r="G12" s="76"/>
      <c r="H12" s="77"/>
      <c r="I12" s="56"/>
      <c r="J12" s="57"/>
      <c r="K12" s="57"/>
      <c r="L12" s="58"/>
      <c r="M12" s="58"/>
      <c r="N12" s="59"/>
      <c r="O12" s="60"/>
      <c r="P12" s="61"/>
      <c r="Q12" s="62" t="s">
        <v>55</v>
      </c>
      <c r="R12" s="78"/>
      <c r="S12" s="79"/>
      <c r="T12" s="80"/>
      <c r="U12" s="66"/>
      <c r="V12" s="67"/>
      <c r="W12" s="81"/>
      <c r="X12" s="69"/>
      <c r="Y12" s="82"/>
      <c r="AF12" s="72">
        <f t="shared" si="1"/>
        <v>1900</v>
      </c>
      <c r="AG12" s="72" t="str">
        <f t="shared" si="0"/>
        <v>vanha</v>
      </c>
      <c r="AH12" s="72" t="s">
        <v>63</v>
      </c>
      <c r="AI12" s="72" t="s">
        <v>63</v>
      </c>
    </row>
    <row r="13" spans="1:35" s="72" customFormat="1" x14ac:dyDescent="0.3">
      <c r="A13" s="48"/>
      <c r="B13" s="83"/>
      <c r="C13" s="50" t="s">
        <v>54</v>
      </c>
      <c r="D13" s="51"/>
      <c r="E13" s="74"/>
      <c r="F13" s="75"/>
      <c r="G13" s="76"/>
      <c r="H13" s="77"/>
      <c r="I13" s="56"/>
      <c r="J13" s="57"/>
      <c r="K13" s="57"/>
      <c r="L13" s="58"/>
      <c r="M13" s="58"/>
      <c r="N13" s="59"/>
      <c r="O13" s="60"/>
      <c r="P13" s="61"/>
      <c r="Q13" s="62" t="s">
        <v>55</v>
      </c>
      <c r="R13" s="78"/>
      <c r="S13" s="79"/>
      <c r="T13" s="80"/>
      <c r="U13" s="66"/>
      <c r="V13" s="67"/>
      <c r="W13" s="81"/>
      <c r="X13" s="69"/>
      <c r="Y13" s="82"/>
      <c r="AF13" s="72">
        <f t="shared" si="1"/>
        <v>1900</v>
      </c>
      <c r="AG13" s="72" t="str">
        <f t="shared" si="0"/>
        <v>vanha</v>
      </c>
      <c r="AH13" s="72" t="s">
        <v>64</v>
      </c>
      <c r="AI13" s="72" t="s">
        <v>64</v>
      </c>
    </row>
    <row r="14" spans="1:35" s="72" customFormat="1" x14ac:dyDescent="0.3">
      <c r="A14" s="48"/>
      <c r="B14" s="83"/>
      <c r="C14" s="50" t="s">
        <v>54</v>
      </c>
      <c r="D14" s="51"/>
      <c r="E14" s="74"/>
      <c r="F14" s="75"/>
      <c r="G14" s="76"/>
      <c r="H14" s="77"/>
      <c r="I14" s="56"/>
      <c r="J14" s="57"/>
      <c r="K14" s="57"/>
      <c r="L14" s="58"/>
      <c r="M14" s="58"/>
      <c r="N14" s="59"/>
      <c r="O14" s="60"/>
      <c r="P14" s="61"/>
      <c r="Q14" s="62" t="s">
        <v>55</v>
      </c>
      <c r="R14" s="78"/>
      <c r="S14" s="79"/>
      <c r="T14" s="80"/>
      <c r="U14" s="66"/>
      <c r="V14" s="67"/>
      <c r="W14" s="81"/>
      <c r="X14" s="69"/>
      <c r="Y14" s="82"/>
      <c r="AF14" s="72">
        <f t="shared" si="1"/>
        <v>1900</v>
      </c>
      <c r="AG14" s="72" t="str">
        <f t="shared" si="0"/>
        <v>vanha</v>
      </c>
      <c r="AH14" s="72" t="s">
        <v>65</v>
      </c>
      <c r="AI14" s="72" t="s">
        <v>65</v>
      </c>
    </row>
    <row r="15" spans="1:35" s="72" customFormat="1" x14ac:dyDescent="0.3">
      <c r="A15" s="48"/>
      <c r="B15" s="83"/>
      <c r="C15" s="50" t="s">
        <v>54</v>
      </c>
      <c r="D15" s="51"/>
      <c r="E15" s="74"/>
      <c r="F15" s="75"/>
      <c r="G15" s="76"/>
      <c r="H15" s="77"/>
      <c r="I15" s="56"/>
      <c r="J15" s="57"/>
      <c r="K15" s="57"/>
      <c r="L15" s="58"/>
      <c r="M15" s="58"/>
      <c r="N15" s="59"/>
      <c r="O15" s="60"/>
      <c r="P15" s="61"/>
      <c r="Q15" s="62" t="s">
        <v>55</v>
      </c>
      <c r="R15" s="78"/>
      <c r="S15" s="79"/>
      <c r="T15" s="80"/>
      <c r="U15" s="66"/>
      <c r="V15" s="67"/>
      <c r="W15" s="81"/>
      <c r="X15" s="69"/>
      <c r="Y15" s="82"/>
      <c r="AF15" s="72">
        <f t="shared" si="1"/>
        <v>1900</v>
      </c>
      <c r="AG15" s="72" t="str">
        <f t="shared" si="0"/>
        <v>vanha</v>
      </c>
      <c r="AH15" s="72" t="s">
        <v>54</v>
      </c>
      <c r="AI15" s="72" t="s">
        <v>54</v>
      </c>
    </row>
    <row r="16" spans="1:35" s="72" customFormat="1" x14ac:dyDescent="0.3">
      <c r="A16" s="48"/>
      <c r="B16" s="83"/>
      <c r="C16" s="50" t="s">
        <v>54</v>
      </c>
      <c r="D16" s="51"/>
      <c r="E16" s="74"/>
      <c r="F16" s="75"/>
      <c r="G16" s="76"/>
      <c r="H16" s="77"/>
      <c r="I16" s="56"/>
      <c r="J16" s="57"/>
      <c r="K16" s="57"/>
      <c r="L16" s="58"/>
      <c r="M16" s="58"/>
      <c r="N16" s="59"/>
      <c r="O16" s="60"/>
      <c r="P16" s="61"/>
      <c r="Q16" s="62" t="s">
        <v>55</v>
      </c>
      <c r="R16" s="78"/>
      <c r="S16" s="79"/>
      <c r="T16" s="80"/>
      <c r="U16" s="66"/>
      <c r="V16" s="67"/>
      <c r="W16" s="81"/>
      <c r="X16" s="69"/>
      <c r="Y16" s="82"/>
      <c r="AF16" s="72">
        <f t="shared" si="1"/>
        <v>1900</v>
      </c>
      <c r="AG16" s="72" t="str">
        <f t="shared" si="0"/>
        <v>vanha</v>
      </c>
      <c r="AH16" s="72" t="s">
        <v>66</v>
      </c>
      <c r="AI16" s="72" t="s">
        <v>66</v>
      </c>
    </row>
    <row r="17" spans="1:35" s="72" customFormat="1" x14ac:dyDescent="0.3">
      <c r="A17" s="48"/>
      <c r="B17" s="83"/>
      <c r="C17" s="50" t="s">
        <v>54</v>
      </c>
      <c r="D17" s="51"/>
      <c r="E17" s="74"/>
      <c r="F17" s="75"/>
      <c r="G17" s="76"/>
      <c r="H17" s="77"/>
      <c r="I17" s="56"/>
      <c r="J17" s="57"/>
      <c r="K17" s="57"/>
      <c r="L17" s="58"/>
      <c r="M17" s="58"/>
      <c r="N17" s="59"/>
      <c r="O17" s="60"/>
      <c r="P17" s="61"/>
      <c r="Q17" s="62" t="s">
        <v>55</v>
      </c>
      <c r="R17" s="78"/>
      <c r="S17" s="79"/>
      <c r="T17" s="80"/>
      <c r="U17" s="66"/>
      <c r="V17" s="67"/>
      <c r="W17" s="81"/>
      <c r="X17" s="69"/>
      <c r="Y17" s="82"/>
      <c r="AF17" s="72">
        <f t="shared" si="1"/>
        <v>1900</v>
      </c>
      <c r="AG17" s="72" t="str">
        <f t="shared" si="0"/>
        <v>vanha</v>
      </c>
      <c r="AH17" s="72" t="s">
        <v>67</v>
      </c>
      <c r="AI17" s="72" t="s">
        <v>68</v>
      </c>
    </row>
    <row r="18" spans="1:35" s="72" customFormat="1" x14ac:dyDescent="0.3">
      <c r="A18" s="48"/>
      <c r="B18" s="83"/>
      <c r="C18" s="50" t="s">
        <v>54</v>
      </c>
      <c r="D18" s="51"/>
      <c r="E18" s="74"/>
      <c r="F18" s="75"/>
      <c r="G18" s="76"/>
      <c r="H18" s="77"/>
      <c r="I18" s="56"/>
      <c r="J18" s="57"/>
      <c r="K18" s="57"/>
      <c r="L18" s="58"/>
      <c r="M18" s="58"/>
      <c r="N18" s="59"/>
      <c r="O18" s="60"/>
      <c r="P18" s="61"/>
      <c r="Q18" s="62" t="s">
        <v>55</v>
      </c>
      <c r="R18" s="78"/>
      <c r="S18" s="79"/>
      <c r="T18" s="80"/>
      <c r="U18" s="66"/>
      <c r="V18" s="67"/>
      <c r="W18" s="81"/>
      <c r="X18" s="69"/>
      <c r="Y18" s="82"/>
      <c r="AF18" s="72">
        <f t="shared" si="1"/>
        <v>1900</v>
      </c>
      <c r="AG18" s="72" t="str">
        <f t="shared" si="0"/>
        <v>vanha</v>
      </c>
      <c r="AH18" s="72" t="s">
        <v>69</v>
      </c>
      <c r="AI18" s="72" t="s">
        <v>69</v>
      </c>
    </row>
    <row r="19" spans="1:35" s="72" customFormat="1" x14ac:dyDescent="0.3">
      <c r="A19" s="48"/>
      <c r="B19" s="83"/>
      <c r="C19" s="50" t="s">
        <v>54</v>
      </c>
      <c r="D19" s="51"/>
      <c r="E19" s="74"/>
      <c r="F19" s="75"/>
      <c r="G19" s="76"/>
      <c r="H19" s="77"/>
      <c r="I19" s="56"/>
      <c r="J19" s="57"/>
      <c r="K19" s="57"/>
      <c r="L19" s="58"/>
      <c r="M19" s="58"/>
      <c r="N19" s="59"/>
      <c r="O19" s="60"/>
      <c r="P19" s="61"/>
      <c r="Q19" s="62" t="s">
        <v>55</v>
      </c>
      <c r="R19" s="78"/>
      <c r="S19" s="79"/>
      <c r="T19" s="80"/>
      <c r="U19" s="66"/>
      <c r="V19" s="67"/>
      <c r="W19" s="81"/>
      <c r="X19" s="69"/>
      <c r="Y19" s="82"/>
      <c r="AF19" s="72">
        <f t="shared" si="1"/>
        <v>1900</v>
      </c>
      <c r="AG19" s="72" t="str">
        <f t="shared" si="0"/>
        <v>vanha</v>
      </c>
      <c r="AH19" s="72" t="s">
        <v>70</v>
      </c>
      <c r="AI19" s="72" t="s">
        <v>70</v>
      </c>
    </row>
    <row r="20" spans="1:35" s="72" customFormat="1" x14ac:dyDescent="0.3">
      <c r="A20" s="48"/>
      <c r="B20" s="83"/>
      <c r="C20" s="50" t="s">
        <v>54</v>
      </c>
      <c r="D20" s="51"/>
      <c r="E20" s="74"/>
      <c r="F20" s="75"/>
      <c r="G20" s="76"/>
      <c r="H20" s="77"/>
      <c r="I20" s="56"/>
      <c r="J20" s="57"/>
      <c r="K20" s="57"/>
      <c r="L20" s="58"/>
      <c r="M20" s="58"/>
      <c r="N20" s="59"/>
      <c r="O20" s="60"/>
      <c r="P20" s="61"/>
      <c r="Q20" s="62" t="s">
        <v>55</v>
      </c>
      <c r="R20" s="78"/>
      <c r="S20" s="79"/>
      <c r="T20" s="80"/>
      <c r="U20" s="66"/>
      <c r="V20" s="67"/>
      <c r="W20" s="84"/>
      <c r="X20" s="69"/>
      <c r="Y20" s="82"/>
      <c r="AF20" s="72">
        <f t="shared" si="1"/>
        <v>1900</v>
      </c>
      <c r="AG20" s="72" t="str">
        <f t="shared" si="0"/>
        <v>vanha</v>
      </c>
      <c r="AH20" s="72" t="s">
        <v>71</v>
      </c>
      <c r="AI20" s="72" t="s">
        <v>71</v>
      </c>
    </row>
    <row r="21" spans="1:35" s="72" customFormat="1" x14ac:dyDescent="0.3">
      <c r="A21" s="48"/>
      <c r="B21" s="83"/>
      <c r="C21" s="50" t="s">
        <v>54</v>
      </c>
      <c r="D21" s="51"/>
      <c r="E21" s="74"/>
      <c r="F21" s="75"/>
      <c r="G21" s="76"/>
      <c r="H21" s="77"/>
      <c r="I21" s="56"/>
      <c r="J21" s="57"/>
      <c r="K21" s="57"/>
      <c r="L21" s="58"/>
      <c r="M21" s="58"/>
      <c r="N21" s="59"/>
      <c r="O21" s="60"/>
      <c r="P21" s="61"/>
      <c r="Q21" s="62" t="s">
        <v>55</v>
      </c>
      <c r="R21" s="78"/>
      <c r="S21" s="79"/>
      <c r="T21" s="80"/>
      <c r="U21" s="66"/>
      <c r="V21" s="67"/>
      <c r="W21" s="84"/>
      <c r="X21" s="69"/>
      <c r="Y21" s="82"/>
      <c r="AF21" s="72">
        <f t="shared" si="1"/>
        <v>1900</v>
      </c>
      <c r="AG21" s="72" t="str">
        <f t="shared" si="0"/>
        <v>vanha</v>
      </c>
      <c r="AH21" s="72" t="s">
        <v>72</v>
      </c>
      <c r="AI21" s="72" t="s">
        <v>72</v>
      </c>
    </row>
    <row r="22" spans="1:35" s="72" customFormat="1" x14ac:dyDescent="0.3">
      <c r="A22" s="48"/>
      <c r="B22" s="83"/>
      <c r="C22" s="50" t="s">
        <v>54</v>
      </c>
      <c r="D22" s="51"/>
      <c r="E22" s="74"/>
      <c r="F22" s="75"/>
      <c r="G22" s="76"/>
      <c r="H22" s="77"/>
      <c r="I22" s="56"/>
      <c r="J22" s="57"/>
      <c r="K22" s="57"/>
      <c r="L22" s="58"/>
      <c r="M22" s="58"/>
      <c r="N22" s="59"/>
      <c r="O22" s="60"/>
      <c r="P22" s="61"/>
      <c r="Q22" s="62" t="s">
        <v>55</v>
      </c>
      <c r="R22" s="78"/>
      <c r="S22" s="79"/>
      <c r="T22" s="80"/>
      <c r="U22" s="66"/>
      <c r="V22" s="67"/>
      <c r="W22" s="84"/>
      <c r="X22" s="69"/>
      <c r="Y22" s="82"/>
      <c r="AF22" s="72">
        <f t="shared" si="1"/>
        <v>1900</v>
      </c>
      <c r="AG22" s="72" t="str">
        <f t="shared" si="0"/>
        <v>vanha</v>
      </c>
      <c r="AH22" s="72" t="s">
        <v>73</v>
      </c>
      <c r="AI22" s="72" t="s">
        <v>73</v>
      </c>
    </row>
    <row r="23" spans="1:35" s="72" customFormat="1" x14ac:dyDescent="0.3">
      <c r="A23" s="48"/>
      <c r="B23" s="83"/>
      <c r="C23" s="50" t="s">
        <v>54</v>
      </c>
      <c r="D23" s="51"/>
      <c r="E23" s="74"/>
      <c r="F23" s="75"/>
      <c r="G23" s="76"/>
      <c r="H23" s="77"/>
      <c r="I23" s="56"/>
      <c r="J23" s="57"/>
      <c r="K23" s="57"/>
      <c r="L23" s="58"/>
      <c r="M23" s="58"/>
      <c r="N23" s="59"/>
      <c r="O23" s="60"/>
      <c r="P23" s="61"/>
      <c r="Q23" s="62" t="s">
        <v>55</v>
      </c>
      <c r="R23" s="78"/>
      <c r="S23" s="79"/>
      <c r="T23" s="80"/>
      <c r="U23" s="66"/>
      <c r="V23" s="67"/>
      <c r="W23" s="84"/>
      <c r="X23" s="69"/>
      <c r="Y23" s="82"/>
      <c r="AF23" s="72">
        <f t="shared" si="1"/>
        <v>1900</v>
      </c>
      <c r="AG23" s="72" t="str">
        <f t="shared" si="0"/>
        <v>vanha</v>
      </c>
      <c r="AH23" s="72" t="s">
        <v>74</v>
      </c>
      <c r="AI23" s="72" t="s">
        <v>74</v>
      </c>
    </row>
    <row r="24" spans="1:35" s="72" customFormat="1" x14ac:dyDescent="0.3">
      <c r="A24" s="48"/>
      <c r="B24" s="83"/>
      <c r="C24" s="50" t="s">
        <v>54</v>
      </c>
      <c r="D24" s="51"/>
      <c r="E24" s="74"/>
      <c r="F24" s="75"/>
      <c r="G24" s="76"/>
      <c r="H24" s="77"/>
      <c r="I24" s="56"/>
      <c r="J24" s="57"/>
      <c r="K24" s="57"/>
      <c r="L24" s="58"/>
      <c r="M24" s="58"/>
      <c r="N24" s="59"/>
      <c r="O24" s="60"/>
      <c r="P24" s="61"/>
      <c r="Q24" s="62" t="s">
        <v>55</v>
      </c>
      <c r="R24" s="78"/>
      <c r="S24" s="79"/>
      <c r="T24" s="80"/>
      <c r="U24" s="66"/>
      <c r="V24" s="67"/>
      <c r="W24" s="84"/>
      <c r="X24" s="69"/>
      <c r="Y24" s="82"/>
      <c r="AF24" s="72">
        <f t="shared" si="1"/>
        <v>1900</v>
      </c>
      <c r="AG24" s="72" t="str">
        <f t="shared" si="0"/>
        <v>vanha</v>
      </c>
      <c r="AH24" s="72" t="s">
        <v>75</v>
      </c>
      <c r="AI24" s="72" t="s">
        <v>75</v>
      </c>
    </row>
    <row r="25" spans="1:35" s="72" customFormat="1" x14ac:dyDescent="0.3">
      <c r="A25" s="48"/>
      <c r="B25" s="83"/>
      <c r="C25" s="50" t="s">
        <v>54</v>
      </c>
      <c r="D25" s="51"/>
      <c r="E25" s="74"/>
      <c r="F25" s="75"/>
      <c r="G25" s="76"/>
      <c r="H25" s="77"/>
      <c r="I25" s="56"/>
      <c r="J25" s="57"/>
      <c r="K25" s="57"/>
      <c r="L25" s="58"/>
      <c r="M25" s="58"/>
      <c r="N25" s="59"/>
      <c r="O25" s="60"/>
      <c r="P25" s="61"/>
      <c r="Q25" s="62" t="s">
        <v>55</v>
      </c>
      <c r="R25" s="78"/>
      <c r="S25" s="79"/>
      <c r="T25" s="80"/>
      <c r="U25" s="66"/>
      <c r="V25" s="67"/>
      <c r="W25" s="84"/>
      <c r="X25" s="69"/>
      <c r="Y25" s="82"/>
      <c r="AF25" s="72">
        <f t="shared" si="1"/>
        <v>1900</v>
      </c>
      <c r="AG25" s="72" t="str">
        <f t="shared" si="0"/>
        <v>vanha</v>
      </c>
      <c r="AH25" s="72" t="s">
        <v>76</v>
      </c>
      <c r="AI25" s="72" t="s">
        <v>76</v>
      </c>
    </row>
    <row r="26" spans="1:35" s="72" customFormat="1" x14ac:dyDescent="0.3">
      <c r="A26" s="48"/>
      <c r="B26" s="83"/>
      <c r="C26" s="50" t="s">
        <v>54</v>
      </c>
      <c r="D26" s="51"/>
      <c r="E26" s="74"/>
      <c r="F26" s="75"/>
      <c r="G26" s="76"/>
      <c r="H26" s="77"/>
      <c r="I26" s="56"/>
      <c r="J26" s="57"/>
      <c r="K26" s="57"/>
      <c r="L26" s="58"/>
      <c r="M26" s="58"/>
      <c r="N26" s="59"/>
      <c r="O26" s="60"/>
      <c r="P26" s="61"/>
      <c r="Q26" s="62" t="s">
        <v>55</v>
      </c>
      <c r="R26" s="78"/>
      <c r="S26" s="79"/>
      <c r="T26" s="80"/>
      <c r="U26" s="66"/>
      <c r="V26" s="67"/>
      <c r="W26" s="84"/>
      <c r="X26" s="69"/>
      <c r="Y26" s="82"/>
      <c r="AF26" s="72">
        <f t="shared" si="1"/>
        <v>1900</v>
      </c>
      <c r="AG26" s="72" t="str">
        <f t="shared" si="0"/>
        <v>vanha</v>
      </c>
      <c r="AH26" s="72" t="s">
        <v>77</v>
      </c>
      <c r="AI26" s="72" t="s">
        <v>77</v>
      </c>
    </row>
    <row r="27" spans="1:35" s="72" customFormat="1" x14ac:dyDescent="0.3">
      <c r="A27" s="48"/>
      <c r="B27" s="83"/>
      <c r="C27" s="50" t="s">
        <v>54</v>
      </c>
      <c r="D27" s="51"/>
      <c r="E27" s="74"/>
      <c r="F27" s="75"/>
      <c r="G27" s="76"/>
      <c r="H27" s="77"/>
      <c r="I27" s="56"/>
      <c r="J27" s="57"/>
      <c r="K27" s="57"/>
      <c r="L27" s="58"/>
      <c r="M27" s="58"/>
      <c r="N27" s="59"/>
      <c r="O27" s="60"/>
      <c r="P27" s="61"/>
      <c r="Q27" s="62" t="s">
        <v>55</v>
      </c>
      <c r="R27" s="78"/>
      <c r="S27" s="79"/>
      <c r="T27" s="80"/>
      <c r="U27" s="66"/>
      <c r="V27" s="67"/>
      <c r="W27" s="84"/>
      <c r="X27" s="69"/>
      <c r="Y27" s="82"/>
      <c r="AF27" s="72">
        <f t="shared" si="1"/>
        <v>1900</v>
      </c>
      <c r="AG27" s="72" t="str">
        <f t="shared" si="0"/>
        <v>vanha</v>
      </c>
      <c r="AH27" s="72" t="s">
        <v>78</v>
      </c>
      <c r="AI27" s="72" t="s">
        <v>78</v>
      </c>
    </row>
    <row r="28" spans="1:35" s="72" customFormat="1" x14ac:dyDescent="0.3">
      <c r="A28" s="48"/>
      <c r="B28" s="83"/>
      <c r="C28" s="50" t="s">
        <v>54</v>
      </c>
      <c r="D28" s="51"/>
      <c r="E28" s="74"/>
      <c r="F28" s="75"/>
      <c r="G28" s="76"/>
      <c r="H28" s="77"/>
      <c r="I28" s="56"/>
      <c r="J28" s="57"/>
      <c r="K28" s="57"/>
      <c r="L28" s="58"/>
      <c r="M28" s="58"/>
      <c r="N28" s="59"/>
      <c r="O28" s="60"/>
      <c r="P28" s="61"/>
      <c r="Q28" s="62" t="s">
        <v>55</v>
      </c>
      <c r="R28" s="78"/>
      <c r="S28" s="79"/>
      <c r="T28" s="80"/>
      <c r="U28" s="66"/>
      <c r="V28" s="67"/>
      <c r="W28" s="84"/>
      <c r="X28" s="69"/>
      <c r="Y28" s="82"/>
      <c r="AF28" s="72">
        <f t="shared" si="1"/>
        <v>1900</v>
      </c>
      <c r="AG28" s="72" t="str">
        <f t="shared" si="0"/>
        <v>vanha</v>
      </c>
      <c r="AH28" s="72" t="s">
        <v>79</v>
      </c>
      <c r="AI28" s="72" t="s">
        <v>79</v>
      </c>
    </row>
    <row r="29" spans="1:35" s="72" customFormat="1" x14ac:dyDescent="0.3">
      <c r="A29" s="48"/>
      <c r="B29" s="83"/>
      <c r="C29" s="50" t="s">
        <v>54</v>
      </c>
      <c r="D29" s="51"/>
      <c r="E29" s="74"/>
      <c r="F29" s="75"/>
      <c r="G29" s="76"/>
      <c r="H29" s="77"/>
      <c r="I29" s="56"/>
      <c r="J29" s="57"/>
      <c r="K29" s="57"/>
      <c r="L29" s="58"/>
      <c r="M29" s="58"/>
      <c r="N29" s="59"/>
      <c r="O29" s="60"/>
      <c r="P29" s="61"/>
      <c r="Q29" s="62" t="s">
        <v>55</v>
      </c>
      <c r="R29" s="78"/>
      <c r="S29" s="79"/>
      <c r="T29" s="80"/>
      <c r="U29" s="66"/>
      <c r="V29" s="67"/>
      <c r="W29" s="84"/>
      <c r="X29" s="69"/>
      <c r="Y29" s="82"/>
      <c r="AF29" s="72">
        <f t="shared" si="1"/>
        <v>1900</v>
      </c>
      <c r="AG29" s="72" t="str">
        <f t="shared" si="0"/>
        <v>vanha</v>
      </c>
      <c r="AH29" s="72" t="s">
        <v>80</v>
      </c>
      <c r="AI29" s="72" t="s">
        <v>80</v>
      </c>
    </row>
    <row r="30" spans="1:35" s="72" customFormat="1" x14ac:dyDescent="0.3">
      <c r="A30" s="48"/>
      <c r="B30" s="83"/>
      <c r="C30" s="50" t="s">
        <v>54</v>
      </c>
      <c r="D30" s="51"/>
      <c r="E30" s="74"/>
      <c r="F30" s="75"/>
      <c r="G30" s="76"/>
      <c r="H30" s="77"/>
      <c r="I30" s="56"/>
      <c r="J30" s="57"/>
      <c r="K30" s="57"/>
      <c r="L30" s="58"/>
      <c r="M30" s="58"/>
      <c r="N30" s="59"/>
      <c r="O30" s="60"/>
      <c r="P30" s="61"/>
      <c r="Q30" s="62" t="s">
        <v>55</v>
      </c>
      <c r="R30" s="78"/>
      <c r="S30" s="79"/>
      <c r="T30" s="80"/>
      <c r="U30" s="66"/>
      <c r="V30" s="67"/>
      <c r="W30" s="84"/>
      <c r="X30" s="69"/>
      <c r="Y30" s="82"/>
      <c r="AF30" s="72">
        <f t="shared" si="1"/>
        <v>1900</v>
      </c>
      <c r="AG30" s="72" t="str">
        <f t="shared" si="0"/>
        <v>vanha</v>
      </c>
      <c r="AH30" s="72" t="s">
        <v>81</v>
      </c>
      <c r="AI30" s="72" t="s">
        <v>81</v>
      </c>
    </row>
    <row r="31" spans="1:35" s="72" customFormat="1" x14ac:dyDescent="0.3">
      <c r="A31" s="48"/>
      <c r="B31" s="83"/>
      <c r="C31" s="50" t="s">
        <v>54</v>
      </c>
      <c r="D31" s="51"/>
      <c r="E31" s="74"/>
      <c r="F31" s="75"/>
      <c r="G31" s="76"/>
      <c r="H31" s="77"/>
      <c r="I31" s="56"/>
      <c r="J31" s="57"/>
      <c r="K31" s="57"/>
      <c r="L31" s="58"/>
      <c r="M31" s="58"/>
      <c r="N31" s="59"/>
      <c r="O31" s="60"/>
      <c r="P31" s="61"/>
      <c r="Q31" s="62" t="s">
        <v>55</v>
      </c>
      <c r="R31" s="78"/>
      <c r="S31" s="79"/>
      <c r="T31" s="80"/>
      <c r="U31" s="66"/>
      <c r="V31" s="67"/>
      <c r="W31" s="84"/>
      <c r="X31" s="69"/>
      <c r="Y31" s="82"/>
      <c r="AF31" s="72">
        <f t="shared" si="1"/>
        <v>1900</v>
      </c>
      <c r="AG31" s="72" t="str">
        <f t="shared" si="0"/>
        <v>vanha</v>
      </c>
      <c r="AH31" s="72" t="s">
        <v>82</v>
      </c>
      <c r="AI31" s="72" t="s">
        <v>82</v>
      </c>
    </row>
    <row r="32" spans="1:35" s="72" customFormat="1" x14ac:dyDescent="0.3">
      <c r="A32" s="48"/>
      <c r="B32" s="83"/>
      <c r="C32" s="50" t="s">
        <v>54</v>
      </c>
      <c r="D32" s="51"/>
      <c r="E32" s="74"/>
      <c r="F32" s="75"/>
      <c r="G32" s="76"/>
      <c r="H32" s="77"/>
      <c r="I32" s="56"/>
      <c r="J32" s="57"/>
      <c r="K32" s="57"/>
      <c r="L32" s="58"/>
      <c r="M32" s="58"/>
      <c r="N32" s="59"/>
      <c r="O32" s="60"/>
      <c r="P32" s="61"/>
      <c r="Q32" s="62" t="s">
        <v>55</v>
      </c>
      <c r="R32" s="78"/>
      <c r="S32" s="79"/>
      <c r="T32" s="80"/>
      <c r="U32" s="66"/>
      <c r="V32" s="67"/>
      <c r="W32" s="84"/>
      <c r="X32" s="69"/>
      <c r="Y32" s="82"/>
      <c r="AF32" s="72">
        <f t="shared" si="1"/>
        <v>1900</v>
      </c>
      <c r="AG32" s="72" t="str">
        <f t="shared" si="0"/>
        <v>vanha</v>
      </c>
      <c r="AH32" s="72" t="s">
        <v>83</v>
      </c>
      <c r="AI32" s="72" t="s">
        <v>83</v>
      </c>
    </row>
    <row r="33" spans="1:33" s="72" customFormat="1" x14ac:dyDescent="0.3">
      <c r="A33" s="48"/>
      <c r="B33" s="83"/>
      <c r="C33" s="50" t="s">
        <v>54</v>
      </c>
      <c r="D33" s="51"/>
      <c r="E33" s="74"/>
      <c r="F33" s="75"/>
      <c r="G33" s="76"/>
      <c r="H33" s="77"/>
      <c r="I33" s="56"/>
      <c r="J33" s="57"/>
      <c r="K33" s="57"/>
      <c r="L33" s="58"/>
      <c r="M33" s="58"/>
      <c r="N33" s="59"/>
      <c r="O33" s="60"/>
      <c r="P33" s="61"/>
      <c r="Q33" s="62" t="s">
        <v>55</v>
      </c>
      <c r="R33" s="78"/>
      <c r="S33" s="79"/>
      <c r="T33" s="80"/>
      <c r="U33" s="66"/>
      <c r="V33" s="67"/>
      <c r="W33" s="84"/>
      <c r="X33" s="69"/>
      <c r="Y33" s="82"/>
      <c r="AF33" s="72">
        <f t="shared" si="1"/>
        <v>1900</v>
      </c>
      <c r="AG33" s="72" t="str">
        <f t="shared" si="0"/>
        <v>vanha</v>
      </c>
    </row>
    <row r="34" spans="1:33" s="72" customFormat="1" x14ac:dyDescent="0.3">
      <c r="A34" s="48"/>
      <c r="B34" s="83"/>
      <c r="C34" s="50" t="s">
        <v>54</v>
      </c>
      <c r="D34" s="51"/>
      <c r="E34" s="74"/>
      <c r="F34" s="75"/>
      <c r="G34" s="76"/>
      <c r="H34" s="77"/>
      <c r="I34" s="56"/>
      <c r="J34" s="57"/>
      <c r="K34" s="57"/>
      <c r="L34" s="58"/>
      <c r="M34" s="58"/>
      <c r="N34" s="59"/>
      <c r="O34" s="60"/>
      <c r="P34" s="61"/>
      <c r="Q34" s="62" t="s">
        <v>55</v>
      </c>
      <c r="R34" s="78"/>
      <c r="S34" s="79"/>
      <c r="T34" s="80"/>
      <c r="U34" s="66"/>
      <c r="V34" s="67"/>
      <c r="W34" s="84"/>
      <c r="X34" s="69"/>
      <c r="Y34" s="82"/>
      <c r="AF34" s="72">
        <f t="shared" si="1"/>
        <v>1900</v>
      </c>
      <c r="AG34" s="72" t="str">
        <f t="shared" si="0"/>
        <v>vanha</v>
      </c>
    </row>
    <row r="35" spans="1:33" s="72" customFormat="1" x14ac:dyDescent="0.3">
      <c r="A35" s="48"/>
      <c r="B35" s="83"/>
      <c r="C35" s="50" t="s">
        <v>54</v>
      </c>
      <c r="D35" s="51"/>
      <c r="E35" s="74"/>
      <c r="F35" s="75"/>
      <c r="G35" s="76"/>
      <c r="H35" s="77"/>
      <c r="I35" s="56"/>
      <c r="J35" s="57"/>
      <c r="K35" s="57"/>
      <c r="L35" s="58"/>
      <c r="M35" s="58"/>
      <c r="N35" s="59"/>
      <c r="O35" s="60"/>
      <c r="P35" s="61"/>
      <c r="Q35" s="62" t="s">
        <v>55</v>
      </c>
      <c r="R35" s="78"/>
      <c r="S35" s="79"/>
      <c r="T35" s="80"/>
      <c r="U35" s="66"/>
      <c r="V35" s="67"/>
      <c r="W35" s="84"/>
      <c r="X35" s="69"/>
      <c r="Y35" s="82"/>
      <c r="AF35" s="72">
        <f t="shared" si="1"/>
        <v>1900</v>
      </c>
      <c r="AG35" s="72" t="str">
        <f t="shared" si="0"/>
        <v>vanha</v>
      </c>
    </row>
    <row r="36" spans="1:33" s="72" customFormat="1" x14ac:dyDescent="0.3">
      <c r="A36" s="48"/>
      <c r="B36" s="83"/>
      <c r="C36" s="50" t="s">
        <v>54</v>
      </c>
      <c r="D36" s="51"/>
      <c r="E36" s="74"/>
      <c r="F36" s="75"/>
      <c r="G36" s="76"/>
      <c r="H36" s="77"/>
      <c r="I36" s="56"/>
      <c r="J36" s="57"/>
      <c r="K36" s="57"/>
      <c r="L36" s="58"/>
      <c r="M36" s="58"/>
      <c r="N36" s="59"/>
      <c r="O36" s="60"/>
      <c r="P36" s="61"/>
      <c r="Q36" s="62" t="s">
        <v>55</v>
      </c>
      <c r="R36" s="78"/>
      <c r="S36" s="79"/>
      <c r="T36" s="80"/>
      <c r="U36" s="66"/>
      <c r="V36" s="67"/>
      <c r="W36" s="84"/>
      <c r="X36" s="69"/>
      <c r="Y36" s="82"/>
      <c r="AF36" s="72">
        <f t="shared" si="1"/>
        <v>1900</v>
      </c>
      <c r="AG36" s="72" t="str">
        <f t="shared" si="0"/>
        <v>vanha</v>
      </c>
    </row>
    <row r="37" spans="1:33" s="72" customFormat="1" x14ac:dyDescent="0.3">
      <c r="A37" s="48"/>
      <c r="B37" s="83"/>
      <c r="C37" s="50" t="s">
        <v>54</v>
      </c>
      <c r="D37" s="51"/>
      <c r="E37" s="74"/>
      <c r="F37" s="75"/>
      <c r="G37" s="76"/>
      <c r="H37" s="77"/>
      <c r="I37" s="56"/>
      <c r="J37" s="57"/>
      <c r="K37" s="57"/>
      <c r="L37" s="58"/>
      <c r="M37" s="58"/>
      <c r="N37" s="59"/>
      <c r="O37" s="60"/>
      <c r="P37" s="61"/>
      <c r="Q37" s="62" t="s">
        <v>55</v>
      </c>
      <c r="R37" s="78"/>
      <c r="S37" s="79"/>
      <c r="T37" s="80"/>
      <c r="U37" s="66"/>
      <c r="V37" s="67"/>
      <c r="W37" s="84"/>
      <c r="X37" s="69"/>
      <c r="Y37" s="82"/>
      <c r="AF37" s="72">
        <f t="shared" si="1"/>
        <v>1900</v>
      </c>
      <c r="AG37" s="72" t="str">
        <f t="shared" si="0"/>
        <v>vanha</v>
      </c>
    </row>
    <row r="38" spans="1:33" s="72" customFormat="1" x14ac:dyDescent="0.3">
      <c r="A38" s="48"/>
      <c r="B38" s="83"/>
      <c r="C38" s="50" t="s">
        <v>54</v>
      </c>
      <c r="D38" s="51"/>
      <c r="E38" s="74"/>
      <c r="F38" s="75"/>
      <c r="G38" s="76"/>
      <c r="H38" s="77"/>
      <c r="I38" s="56"/>
      <c r="J38" s="57"/>
      <c r="K38" s="57"/>
      <c r="L38" s="58"/>
      <c r="M38" s="58"/>
      <c r="N38" s="59"/>
      <c r="O38" s="60"/>
      <c r="P38" s="61"/>
      <c r="Q38" s="62" t="s">
        <v>55</v>
      </c>
      <c r="R38" s="78"/>
      <c r="S38" s="79"/>
      <c r="T38" s="80"/>
      <c r="U38" s="66"/>
      <c r="V38" s="67"/>
      <c r="W38" s="84"/>
      <c r="X38" s="69"/>
      <c r="Y38" s="82"/>
      <c r="AF38" s="72">
        <f t="shared" si="1"/>
        <v>1900</v>
      </c>
      <c r="AG38" s="72" t="str">
        <f t="shared" si="0"/>
        <v>vanha</v>
      </c>
    </row>
    <row r="39" spans="1:33" s="72" customFormat="1" x14ac:dyDescent="0.3">
      <c r="A39" s="48"/>
      <c r="B39" s="83"/>
      <c r="C39" s="50" t="s">
        <v>54</v>
      </c>
      <c r="D39" s="51"/>
      <c r="E39" s="74"/>
      <c r="F39" s="75"/>
      <c r="G39" s="76"/>
      <c r="H39" s="77"/>
      <c r="I39" s="56"/>
      <c r="J39" s="57"/>
      <c r="K39" s="57"/>
      <c r="L39" s="58"/>
      <c r="M39" s="58"/>
      <c r="N39" s="59"/>
      <c r="O39" s="60"/>
      <c r="P39" s="61"/>
      <c r="Q39" s="62" t="s">
        <v>55</v>
      </c>
      <c r="R39" s="78"/>
      <c r="S39" s="79"/>
      <c r="T39" s="80"/>
      <c r="U39" s="66"/>
      <c r="V39" s="67"/>
      <c r="W39" s="84"/>
      <c r="X39" s="69"/>
      <c r="Y39" s="82"/>
      <c r="AF39" s="72">
        <f t="shared" si="1"/>
        <v>1900</v>
      </c>
      <c r="AG39" s="72" t="str">
        <f t="shared" si="0"/>
        <v>vanha</v>
      </c>
    </row>
    <row r="40" spans="1:33" s="72" customFormat="1" x14ac:dyDescent="0.3">
      <c r="A40" s="48"/>
      <c r="B40" s="83"/>
      <c r="C40" s="50" t="s">
        <v>54</v>
      </c>
      <c r="D40" s="51"/>
      <c r="E40" s="74"/>
      <c r="F40" s="75"/>
      <c r="G40" s="76"/>
      <c r="H40" s="77"/>
      <c r="I40" s="56"/>
      <c r="J40" s="57"/>
      <c r="K40" s="57"/>
      <c r="L40" s="58"/>
      <c r="M40" s="58"/>
      <c r="N40" s="59"/>
      <c r="O40" s="60"/>
      <c r="P40" s="61"/>
      <c r="Q40" s="62" t="s">
        <v>55</v>
      </c>
      <c r="R40" s="78"/>
      <c r="S40" s="79"/>
      <c r="T40" s="80"/>
      <c r="U40" s="66"/>
      <c r="V40" s="67"/>
      <c r="W40" s="84"/>
      <c r="X40" s="69"/>
      <c r="Y40" s="82"/>
      <c r="AF40" s="72">
        <f t="shared" si="1"/>
        <v>1900</v>
      </c>
      <c r="AG40" s="72" t="str">
        <f t="shared" si="0"/>
        <v>vanha</v>
      </c>
    </row>
    <row r="41" spans="1:33" s="72" customFormat="1" x14ac:dyDescent="0.3">
      <c r="A41" s="48"/>
      <c r="B41" s="83"/>
      <c r="C41" s="50" t="s">
        <v>54</v>
      </c>
      <c r="D41" s="51"/>
      <c r="E41" s="74"/>
      <c r="F41" s="75"/>
      <c r="G41" s="76"/>
      <c r="H41" s="77"/>
      <c r="I41" s="56"/>
      <c r="J41" s="57"/>
      <c r="K41" s="57"/>
      <c r="L41" s="58"/>
      <c r="M41" s="58"/>
      <c r="N41" s="59"/>
      <c r="O41" s="60"/>
      <c r="P41" s="61"/>
      <c r="Q41" s="62" t="s">
        <v>55</v>
      </c>
      <c r="R41" s="78"/>
      <c r="S41" s="79"/>
      <c r="T41" s="80"/>
      <c r="U41" s="66"/>
      <c r="V41" s="67"/>
      <c r="W41" s="84"/>
      <c r="X41" s="69"/>
      <c r="Y41" s="82"/>
      <c r="AF41" s="72">
        <f t="shared" si="1"/>
        <v>1900</v>
      </c>
      <c r="AG41" s="72" t="str">
        <f t="shared" si="0"/>
        <v>vanha</v>
      </c>
    </row>
    <row r="42" spans="1:33" s="72" customFormat="1" x14ac:dyDescent="0.3">
      <c r="A42" s="48"/>
      <c r="B42" s="83"/>
      <c r="C42" s="50" t="s">
        <v>54</v>
      </c>
      <c r="D42" s="51"/>
      <c r="E42" s="74"/>
      <c r="F42" s="75"/>
      <c r="G42" s="76"/>
      <c r="H42" s="77"/>
      <c r="I42" s="56"/>
      <c r="J42" s="57"/>
      <c r="K42" s="57"/>
      <c r="L42" s="58"/>
      <c r="M42" s="58"/>
      <c r="N42" s="59"/>
      <c r="O42" s="60"/>
      <c r="P42" s="61"/>
      <c r="Q42" s="62" t="s">
        <v>55</v>
      </c>
      <c r="R42" s="78"/>
      <c r="S42" s="79"/>
      <c r="T42" s="80"/>
      <c r="U42" s="66"/>
      <c r="V42" s="67"/>
      <c r="W42" s="84"/>
      <c r="X42" s="69"/>
      <c r="Y42" s="82"/>
      <c r="AF42" s="72">
        <f t="shared" si="1"/>
        <v>1900</v>
      </c>
      <c r="AG42" s="72" t="str">
        <f t="shared" si="0"/>
        <v>vanha</v>
      </c>
    </row>
    <row r="43" spans="1:33" s="72" customFormat="1" x14ac:dyDescent="0.3">
      <c r="A43" s="48"/>
      <c r="B43" s="83"/>
      <c r="C43" s="50" t="s">
        <v>54</v>
      </c>
      <c r="D43" s="51"/>
      <c r="E43" s="74"/>
      <c r="F43" s="75"/>
      <c r="G43" s="76"/>
      <c r="H43" s="77"/>
      <c r="I43" s="56"/>
      <c r="J43" s="57"/>
      <c r="K43" s="57"/>
      <c r="L43" s="58"/>
      <c r="M43" s="58"/>
      <c r="N43" s="59"/>
      <c r="O43" s="60"/>
      <c r="P43" s="61"/>
      <c r="Q43" s="62" t="s">
        <v>55</v>
      </c>
      <c r="R43" s="78"/>
      <c r="S43" s="79"/>
      <c r="T43" s="80"/>
      <c r="U43" s="66"/>
      <c r="V43" s="67"/>
      <c r="W43" s="84"/>
      <c r="X43" s="69"/>
      <c r="Y43" s="82"/>
      <c r="AF43" s="72">
        <f t="shared" si="1"/>
        <v>1900</v>
      </c>
      <c r="AG43" s="72" t="str">
        <f t="shared" si="0"/>
        <v>vanha</v>
      </c>
    </row>
    <row r="44" spans="1:33" s="72" customFormat="1" x14ac:dyDescent="0.3">
      <c r="A44" s="48"/>
      <c r="B44" s="83"/>
      <c r="C44" s="50" t="s">
        <v>54</v>
      </c>
      <c r="D44" s="51"/>
      <c r="E44" s="74"/>
      <c r="F44" s="75"/>
      <c r="G44" s="76"/>
      <c r="H44" s="77"/>
      <c r="I44" s="56"/>
      <c r="J44" s="57"/>
      <c r="K44" s="57"/>
      <c r="L44" s="58"/>
      <c r="M44" s="58"/>
      <c r="N44" s="59"/>
      <c r="O44" s="60"/>
      <c r="P44" s="61"/>
      <c r="Q44" s="62" t="s">
        <v>55</v>
      </c>
      <c r="R44" s="78"/>
      <c r="S44" s="79"/>
      <c r="T44" s="80"/>
      <c r="U44" s="66"/>
      <c r="V44" s="67"/>
      <c r="W44" s="84"/>
      <c r="X44" s="69"/>
      <c r="Y44" s="82"/>
      <c r="AF44" s="72">
        <f t="shared" si="1"/>
        <v>1900</v>
      </c>
      <c r="AG44" s="72" t="str">
        <f t="shared" si="0"/>
        <v>vanha</v>
      </c>
    </row>
    <row r="45" spans="1:33" s="72" customFormat="1" x14ac:dyDescent="0.3">
      <c r="A45" s="48"/>
      <c r="B45" s="83"/>
      <c r="C45" s="50" t="s">
        <v>54</v>
      </c>
      <c r="D45" s="51"/>
      <c r="E45" s="74"/>
      <c r="F45" s="75"/>
      <c r="G45" s="76"/>
      <c r="H45" s="77"/>
      <c r="I45" s="56"/>
      <c r="J45" s="57"/>
      <c r="K45" s="57"/>
      <c r="L45" s="58"/>
      <c r="M45" s="58"/>
      <c r="N45" s="59"/>
      <c r="O45" s="60"/>
      <c r="P45" s="61"/>
      <c r="Q45" s="62" t="s">
        <v>55</v>
      </c>
      <c r="R45" s="78"/>
      <c r="S45" s="79"/>
      <c r="T45" s="80"/>
      <c r="U45" s="66"/>
      <c r="V45" s="67"/>
      <c r="W45" s="84"/>
      <c r="X45" s="69"/>
      <c r="Y45" s="82"/>
      <c r="AF45" s="72">
        <f t="shared" si="1"/>
        <v>1900</v>
      </c>
      <c r="AG45" s="72" t="str">
        <f t="shared" si="0"/>
        <v>vanha</v>
      </c>
    </row>
    <row r="46" spans="1:33" s="72" customFormat="1" x14ac:dyDescent="0.3">
      <c r="A46" s="48"/>
      <c r="B46" s="83"/>
      <c r="C46" s="50" t="s">
        <v>54</v>
      </c>
      <c r="D46" s="51"/>
      <c r="E46" s="74"/>
      <c r="F46" s="75"/>
      <c r="G46" s="76"/>
      <c r="H46" s="77"/>
      <c r="I46" s="56"/>
      <c r="J46" s="57"/>
      <c r="K46" s="57"/>
      <c r="L46" s="58"/>
      <c r="M46" s="58"/>
      <c r="N46" s="59"/>
      <c r="O46" s="60"/>
      <c r="P46" s="61"/>
      <c r="Q46" s="62" t="s">
        <v>55</v>
      </c>
      <c r="R46" s="78"/>
      <c r="S46" s="79"/>
      <c r="T46" s="80"/>
      <c r="U46" s="66"/>
      <c r="V46" s="67"/>
      <c r="W46" s="84"/>
      <c r="X46" s="69"/>
      <c r="Y46" s="82"/>
      <c r="AF46" s="72">
        <f t="shared" si="1"/>
        <v>1900</v>
      </c>
      <c r="AG46" s="72" t="str">
        <f t="shared" si="0"/>
        <v>vanha</v>
      </c>
    </row>
    <row r="47" spans="1:33" s="72" customFormat="1" x14ac:dyDescent="0.3">
      <c r="A47" s="48"/>
      <c r="B47" s="83"/>
      <c r="C47" s="50" t="s">
        <v>54</v>
      </c>
      <c r="D47" s="51"/>
      <c r="E47" s="74"/>
      <c r="F47" s="75"/>
      <c r="G47" s="76"/>
      <c r="H47" s="77"/>
      <c r="I47" s="56"/>
      <c r="J47" s="57"/>
      <c r="K47" s="57"/>
      <c r="L47" s="58"/>
      <c r="M47" s="58"/>
      <c r="N47" s="59"/>
      <c r="O47" s="60"/>
      <c r="P47" s="61"/>
      <c r="Q47" s="62" t="s">
        <v>55</v>
      </c>
      <c r="R47" s="78"/>
      <c r="S47" s="79"/>
      <c r="T47" s="80"/>
      <c r="U47" s="66"/>
      <c r="V47" s="67"/>
      <c r="W47" s="84"/>
      <c r="X47" s="69"/>
      <c r="Y47" s="82"/>
      <c r="AF47" s="72">
        <f t="shared" si="1"/>
        <v>1900</v>
      </c>
      <c r="AG47" s="72" t="str">
        <f t="shared" si="0"/>
        <v>vanha</v>
      </c>
    </row>
    <row r="48" spans="1:33" s="72" customFormat="1" x14ac:dyDescent="0.3">
      <c r="A48" s="48"/>
      <c r="B48" s="83"/>
      <c r="C48" s="50" t="s">
        <v>54</v>
      </c>
      <c r="D48" s="51"/>
      <c r="E48" s="74"/>
      <c r="F48" s="75"/>
      <c r="G48" s="76"/>
      <c r="H48" s="77"/>
      <c r="I48" s="56"/>
      <c r="J48" s="57"/>
      <c r="K48" s="57"/>
      <c r="L48" s="58"/>
      <c r="M48" s="58"/>
      <c r="N48" s="59"/>
      <c r="O48" s="60"/>
      <c r="P48" s="61"/>
      <c r="Q48" s="62" t="s">
        <v>55</v>
      </c>
      <c r="R48" s="78"/>
      <c r="S48" s="79"/>
      <c r="T48" s="80"/>
      <c r="U48" s="66"/>
      <c r="V48" s="67"/>
      <c r="W48" s="84"/>
      <c r="X48" s="69"/>
      <c r="Y48" s="82"/>
      <c r="AF48" s="72">
        <f t="shared" si="1"/>
        <v>1900</v>
      </c>
      <c r="AG48" s="72" t="str">
        <f t="shared" si="0"/>
        <v>vanha</v>
      </c>
    </row>
    <row r="49" spans="1:33" s="72" customFormat="1" x14ac:dyDescent="0.3">
      <c r="A49" s="48"/>
      <c r="B49" s="83"/>
      <c r="C49" s="50" t="s">
        <v>54</v>
      </c>
      <c r="D49" s="51"/>
      <c r="E49" s="74"/>
      <c r="F49" s="75"/>
      <c r="G49" s="76"/>
      <c r="H49" s="77"/>
      <c r="I49" s="56"/>
      <c r="J49" s="57"/>
      <c r="K49" s="57"/>
      <c r="L49" s="58"/>
      <c r="M49" s="58"/>
      <c r="N49" s="59"/>
      <c r="O49" s="60"/>
      <c r="P49" s="61"/>
      <c r="Q49" s="62" t="s">
        <v>55</v>
      </c>
      <c r="R49" s="78"/>
      <c r="S49" s="79"/>
      <c r="T49" s="80"/>
      <c r="U49" s="66"/>
      <c r="V49" s="67"/>
      <c r="W49" s="84"/>
      <c r="X49" s="69"/>
      <c r="Y49" s="82"/>
      <c r="AF49" s="72">
        <f t="shared" si="1"/>
        <v>1900</v>
      </c>
      <c r="AG49" s="72" t="str">
        <f t="shared" si="0"/>
        <v>vanha</v>
      </c>
    </row>
    <row r="50" spans="1:33" s="72" customFormat="1" x14ac:dyDescent="0.3">
      <c r="A50" s="48"/>
      <c r="B50" s="83"/>
      <c r="C50" s="50" t="s">
        <v>54</v>
      </c>
      <c r="D50" s="51"/>
      <c r="E50" s="74"/>
      <c r="F50" s="75"/>
      <c r="G50" s="76"/>
      <c r="H50" s="77"/>
      <c r="I50" s="56"/>
      <c r="J50" s="57"/>
      <c r="K50" s="57"/>
      <c r="L50" s="58"/>
      <c r="M50" s="58"/>
      <c r="N50" s="59"/>
      <c r="O50" s="60"/>
      <c r="P50" s="61"/>
      <c r="Q50" s="62" t="s">
        <v>55</v>
      </c>
      <c r="R50" s="78"/>
      <c r="S50" s="79"/>
      <c r="T50" s="80"/>
      <c r="U50" s="66"/>
      <c r="V50" s="67"/>
      <c r="W50" s="84"/>
      <c r="X50" s="69"/>
      <c r="Y50" s="82"/>
      <c r="AF50" s="72">
        <f t="shared" si="1"/>
        <v>1900</v>
      </c>
      <c r="AG50" s="72" t="str">
        <f t="shared" si="0"/>
        <v>vanha</v>
      </c>
    </row>
    <row r="51" spans="1:33" s="72" customFormat="1" x14ac:dyDescent="0.3">
      <c r="A51" s="48"/>
      <c r="B51" s="83"/>
      <c r="C51" s="50" t="s">
        <v>54</v>
      </c>
      <c r="D51" s="51"/>
      <c r="E51" s="74"/>
      <c r="F51" s="75"/>
      <c r="G51" s="76"/>
      <c r="H51" s="77"/>
      <c r="I51" s="56"/>
      <c r="J51" s="57"/>
      <c r="K51" s="57"/>
      <c r="L51" s="58"/>
      <c r="M51" s="58"/>
      <c r="N51" s="59"/>
      <c r="O51" s="60"/>
      <c r="P51" s="61"/>
      <c r="Q51" s="62" t="s">
        <v>55</v>
      </c>
      <c r="R51" s="78"/>
      <c r="S51" s="79"/>
      <c r="T51" s="80"/>
      <c r="U51" s="66"/>
      <c r="V51" s="67"/>
      <c r="W51" s="84"/>
      <c r="X51" s="69"/>
      <c r="Y51" s="82"/>
      <c r="AF51" s="72">
        <f t="shared" si="1"/>
        <v>1900</v>
      </c>
      <c r="AG51" s="72" t="str">
        <f t="shared" si="0"/>
        <v>vanha</v>
      </c>
    </row>
    <row r="52" spans="1:33" s="72" customFormat="1" x14ac:dyDescent="0.3">
      <c r="A52" s="48"/>
      <c r="B52" s="83"/>
      <c r="C52" s="50" t="s">
        <v>54</v>
      </c>
      <c r="D52" s="51"/>
      <c r="E52" s="74"/>
      <c r="F52" s="75"/>
      <c r="G52" s="76"/>
      <c r="H52" s="77"/>
      <c r="I52" s="56"/>
      <c r="J52" s="57"/>
      <c r="K52" s="57"/>
      <c r="L52" s="58"/>
      <c r="M52" s="58"/>
      <c r="N52" s="59"/>
      <c r="O52" s="60"/>
      <c r="P52" s="61"/>
      <c r="Q52" s="62" t="s">
        <v>55</v>
      </c>
      <c r="R52" s="78"/>
      <c r="S52" s="79"/>
      <c r="T52" s="80"/>
      <c r="U52" s="66"/>
      <c r="V52" s="67"/>
      <c r="W52" s="84"/>
      <c r="X52" s="69"/>
      <c r="Y52" s="82"/>
      <c r="AF52" s="72">
        <f t="shared" si="1"/>
        <v>1900</v>
      </c>
      <c r="AG52" s="72" t="str">
        <f t="shared" si="0"/>
        <v>vanha</v>
      </c>
    </row>
    <row r="53" spans="1:33" s="72" customFormat="1" x14ac:dyDescent="0.3">
      <c r="A53" s="48"/>
      <c r="B53" s="83"/>
      <c r="C53" s="50" t="s">
        <v>54</v>
      </c>
      <c r="D53" s="51"/>
      <c r="E53" s="74"/>
      <c r="F53" s="75"/>
      <c r="G53" s="76"/>
      <c r="H53" s="77"/>
      <c r="I53" s="56"/>
      <c r="J53" s="57"/>
      <c r="K53" s="57"/>
      <c r="L53" s="58"/>
      <c r="M53" s="58"/>
      <c r="N53" s="59"/>
      <c r="O53" s="60"/>
      <c r="P53" s="61"/>
      <c r="Q53" s="62" t="s">
        <v>55</v>
      </c>
      <c r="R53" s="78"/>
      <c r="S53" s="79"/>
      <c r="T53" s="80"/>
      <c r="U53" s="66"/>
      <c r="V53" s="67"/>
      <c r="W53" s="84"/>
      <c r="X53" s="69"/>
      <c r="Y53" s="82"/>
      <c r="AF53" s="72">
        <f t="shared" si="1"/>
        <v>1900</v>
      </c>
      <c r="AG53" s="72" t="str">
        <f t="shared" si="0"/>
        <v>vanha</v>
      </c>
    </row>
    <row r="54" spans="1:33" s="72" customFormat="1" x14ac:dyDescent="0.3">
      <c r="A54" s="48"/>
      <c r="B54" s="83"/>
      <c r="C54" s="50" t="s">
        <v>54</v>
      </c>
      <c r="D54" s="51"/>
      <c r="E54" s="74"/>
      <c r="F54" s="75"/>
      <c r="G54" s="76"/>
      <c r="H54" s="77"/>
      <c r="I54" s="56"/>
      <c r="J54" s="57"/>
      <c r="K54" s="57"/>
      <c r="L54" s="58"/>
      <c r="M54" s="58"/>
      <c r="N54" s="59"/>
      <c r="O54" s="60"/>
      <c r="P54" s="61"/>
      <c r="Q54" s="62" t="s">
        <v>55</v>
      </c>
      <c r="R54" s="78"/>
      <c r="S54" s="79"/>
      <c r="T54" s="80"/>
      <c r="U54" s="66"/>
      <c r="V54" s="67"/>
      <c r="W54" s="84"/>
      <c r="X54" s="69"/>
      <c r="Y54" s="82"/>
      <c r="AF54" s="72">
        <f t="shared" si="1"/>
        <v>1900</v>
      </c>
      <c r="AG54" s="72" t="str">
        <f t="shared" si="0"/>
        <v>vanha</v>
      </c>
    </row>
    <row r="55" spans="1:33" s="72" customFormat="1" x14ac:dyDescent="0.3">
      <c r="A55" s="48"/>
      <c r="B55" s="83"/>
      <c r="C55" s="50" t="s">
        <v>54</v>
      </c>
      <c r="D55" s="51"/>
      <c r="E55" s="74"/>
      <c r="F55" s="75"/>
      <c r="G55" s="76"/>
      <c r="H55" s="77"/>
      <c r="I55" s="56"/>
      <c r="J55" s="57"/>
      <c r="K55" s="57"/>
      <c r="L55" s="58"/>
      <c r="M55" s="58"/>
      <c r="N55" s="59"/>
      <c r="O55" s="60"/>
      <c r="P55" s="61"/>
      <c r="Q55" s="62" t="s">
        <v>55</v>
      </c>
      <c r="R55" s="78"/>
      <c r="S55" s="79"/>
      <c r="T55" s="80"/>
      <c r="U55" s="66"/>
      <c r="V55" s="67"/>
      <c r="W55" s="84"/>
      <c r="X55" s="69"/>
      <c r="Y55" s="82"/>
      <c r="AF55" s="72">
        <f t="shared" si="1"/>
        <v>1900</v>
      </c>
      <c r="AG55" s="72" t="str">
        <f t="shared" si="0"/>
        <v>vanha</v>
      </c>
    </row>
    <row r="56" spans="1:33" s="72" customFormat="1" x14ac:dyDescent="0.3">
      <c r="A56" s="48"/>
      <c r="B56" s="83"/>
      <c r="C56" s="50" t="s">
        <v>54</v>
      </c>
      <c r="D56" s="51"/>
      <c r="E56" s="74"/>
      <c r="F56" s="75"/>
      <c r="G56" s="76"/>
      <c r="H56" s="77"/>
      <c r="I56" s="56"/>
      <c r="J56" s="57"/>
      <c r="K56" s="57"/>
      <c r="L56" s="58"/>
      <c r="M56" s="58"/>
      <c r="N56" s="59"/>
      <c r="O56" s="60"/>
      <c r="P56" s="61"/>
      <c r="Q56" s="62" t="s">
        <v>55</v>
      </c>
      <c r="R56" s="78"/>
      <c r="S56" s="79"/>
      <c r="T56" s="80"/>
      <c r="U56" s="66"/>
      <c r="V56" s="67"/>
      <c r="W56" s="84"/>
      <c r="X56" s="69"/>
      <c r="Y56" s="82"/>
      <c r="AF56" s="72">
        <f t="shared" si="1"/>
        <v>1900</v>
      </c>
      <c r="AG56" s="72" t="str">
        <f t="shared" si="0"/>
        <v>vanha</v>
      </c>
    </row>
    <row r="57" spans="1:33" s="72" customFormat="1" x14ac:dyDescent="0.3">
      <c r="A57" s="48"/>
      <c r="B57" s="83"/>
      <c r="C57" s="50" t="s">
        <v>54</v>
      </c>
      <c r="D57" s="51"/>
      <c r="E57" s="74"/>
      <c r="F57" s="75"/>
      <c r="G57" s="76"/>
      <c r="H57" s="77"/>
      <c r="I57" s="56"/>
      <c r="J57" s="57"/>
      <c r="K57" s="57"/>
      <c r="L57" s="58"/>
      <c r="M57" s="58"/>
      <c r="N57" s="59"/>
      <c r="O57" s="60"/>
      <c r="P57" s="61"/>
      <c r="Q57" s="62" t="s">
        <v>55</v>
      </c>
      <c r="R57" s="78"/>
      <c r="S57" s="79"/>
      <c r="T57" s="80"/>
      <c r="U57" s="66"/>
      <c r="V57" s="67"/>
      <c r="W57" s="84"/>
      <c r="X57" s="69"/>
      <c r="Y57" s="82"/>
      <c r="AF57" s="72">
        <f t="shared" si="1"/>
        <v>1900</v>
      </c>
      <c r="AG57" s="72" t="str">
        <f t="shared" si="0"/>
        <v>vanha</v>
      </c>
    </row>
    <row r="58" spans="1:33" s="72" customFormat="1" x14ac:dyDescent="0.3">
      <c r="A58" s="48"/>
      <c r="B58" s="83"/>
      <c r="C58" s="50" t="s">
        <v>54</v>
      </c>
      <c r="D58" s="51"/>
      <c r="E58" s="74"/>
      <c r="F58" s="75"/>
      <c r="G58" s="76"/>
      <c r="H58" s="77"/>
      <c r="I58" s="56"/>
      <c r="J58" s="57"/>
      <c r="K58" s="57"/>
      <c r="L58" s="58"/>
      <c r="M58" s="58"/>
      <c r="N58" s="59"/>
      <c r="O58" s="60"/>
      <c r="P58" s="61"/>
      <c r="Q58" s="62" t="s">
        <v>55</v>
      </c>
      <c r="R58" s="78"/>
      <c r="S58" s="79"/>
      <c r="T58" s="80"/>
      <c r="U58" s="66"/>
      <c r="V58" s="67"/>
      <c r="W58" s="84"/>
      <c r="X58" s="69"/>
      <c r="Y58" s="82"/>
      <c r="AF58" s="72">
        <f t="shared" si="1"/>
        <v>1900</v>
      </c>
      <c r="AG58" s="72" t="str">
        <f t="shared" si="0"/>
        <v>vanha</v>
      </c>
    </row>
    <row r="59" spans="1:33" s="72" customFormat="1" x14ac:dyDescent="0.3">
      <c r="A59" s="48"/>
      <c r="B59" s="83"/>
      <c r="C59" s="50" t="s">
        <v>54</v>
      </c>
      <c r="D59" s="51"/>
      <c r="E59" s="74"/>
      <c r="F59" s="75"/>
      <c r="G59" s="76"/>
      <c r="H59" s="77"/>
      <c r="I59" s="56"/>
      <c r="J59" s="57"/>
      <c r="K59" s="57"/>
      <c r="L59" s="58"/>
      <c r="M59" s="58"/>
      <c r="N59" s="59"/>
      <c r="O59" s="60"/>
      <c r="P59" s="61"/>
      <c r="Q59" s="62" t="s">
        <v>55</v>
      </c>
      <c r="R59" s="78"/>
      <c r="S59" s="79"/>
      <c r="T59" s="80"/>
      <c r="U59" s="66"/>
      <c r="V59" s="67"/>
      <c r="W59" s="84"/>
      <c r="X59" s="69"/>
      <c r="Y59" s="82"/>
      <c r="AF59" s="72">
        <f t="shared" si="1"/>
        <v>1900</v>
      </c>
      <c r="AG59" s="72" t="str">
        <f t="shared" si="0"/>
        <v>vanha</v>
      </c>
    </row>
    <row r="60" spans="1:33" s="72" customFormat="1" x14ac:dyDescent="0.3">
      <c r="A60" s="48"/>
      <c r="B60" s="83"/>
      <c r="C60" s="50" t="s">
        <v>54</v>
      </c>
      <c r="D60" s="51"/>
      <c r="E60" s="74"/>
      <c r="F60" s="75"/>
      <c r="G60" s="76"/>
      <c r="H60" s="77"/>
      <c r="I60" s="56"/>
      <c r="J60" s="57"/>
      <c r="K60" s="57"/>
      <c r="L60" s="58"/>
      <c r="M60" s="58"/>
      <c r="N60" s="59"/>
      <c r="O60" s="60"/>
      <c r="P60" s="61"/>
      <c r="Q60" s="62" t="s">
        <v>55</v>
      </c>
      <c r="R60" s="78"/>
      <c r="S60" s="79"/>
      <c r="T60" s="80"/>
      <c r="U60" s="66"/>
      <c r="V60" s="67"/>
      <c r="W60" s="84"/>
      <c r="X60" s="69"/>
      <c r="Y60" s="82"/>
      <c r="AF60" s="72">
        <f t="shared" si="1"/>
        <v>1900</v>
      </c>
      <c r="AG60" s="72" t="str">
        <f t="shared" si="0"/>
        <v>vanha</v>
      </c>
    </row>
    <row r="61" spans="1:33" s="72" customFormat="1" x14ac:dyDescent="0.3">
      <c r="A61" s="48"/>
      <c r="B61" s="83"/>
      <c r="C61" s="50" t="s">
        <v>54</v>
      </c>
      <c r="D61" s="51"/>
      <c r="E61" s="74"/>
      <c r="F61" s="75"/>
      <c r="G61" s="76"/>
      <c r="H61" s="77"/>
      <c r="I61" s="56"/>
      <c r="J61" s="57"/>
      <c r="K61" s="57"/>
      <c r="L61" s="58"/>
      <c r="M61" s="58"/>
      <c r="N61" s="59"/>
      <c r="O61" s="60"/>
      <c r="P61" s="61"/>
      <c r="Q61" s="62" t="s">
        <v>55</v>
      </c>
      <c r="R61" s="78"/>
      <c r="S61" s="79"/>
      <c r="T61" s="80"/>
      <c r="U61" s="66"/>
      <c r="V61" s="67"/>
      <c r="W61" s="84"/>
      <c r="X61" s="69"/>
      <c r="Y61" s="82"/>
      <c r="AF61" s="72">
        <f t="shared" si="1"/>
        <v>1900</v>
      </c>
      <c r="AG61" s="72" t="str">
        <f t="shared" si="0"/>
        <v>vanha</v>
      </c>
    </row>
    <row r="62" spans="1:33" s="72" customFormat="1" x14ac:dyDescent="0.3">
      <c r="A62" s="48"/>
      <c r="B62" s="83"/>
      <c r="C62" s="50" t="s">
        <v>54</v>
      </c>
      <c r="D62" s="51"/>
      <c r="E62" s="74"/>
      <c r="F62" s="75"/>
      <c r="G62" s="76"/>
      <c r="H62" s="77"/>
      <c r="I62" s="56"/>
      <c r="J62" s="57"/>
      <c r="K62" s="57"/>
      <c r="L62" s="58"/>
      <c r="M62" s="58"/>
      <c r="N62" s="59"/>
      <c r="O62" s="60"/>
      <c r="P62" s="61"/>
      <c r="Q62" s="62" t="s">
        <v>55</v>
      </c>
      <c r="R62" s="78"/>
      <c r="S62" s="79"/>
      <c r="T62" s="80"/>
      <c r="U62" s="66"/>
      <c r="V62" s="67"/>
      <c r="W62" s="84"/>
      <c r="X62" s="69"/>
      <c r="Y62" s="82"/>
      <c r="AF62" s="72">
        <f t="shared" si="1"/>
        <v>1900</v>
      </c>
      <c r="AG62" s="72" t="str">
        <f t="shared" si="0"/>
        <v>vanha</v>
      </c>
    </row>
    <row r="63" spans="1:33" s="72" customFormat="1" x14ac:dyDescent="0.3">
      <c r="A63" s="48"/>
      <c r="B63" s="83"/>
      <c r="C63" s="50" t="s">
        <v>54</v>
      </c>
      <c r="D63" s="51"/>
      <c r="E63" s="74"/>
      <c r="F63" s="75"/>
      <c r="G63" s="76"/>
      <c r="H63" s="77"/>
      <c r="I63" s="56"/>
      <c r="J63" s="57"/>
      <c r="K63" s="57"/>
      <c r="L63" s="58"/>
      <c r="M63" s="58"/>
      <c r="N63" s="59"/>
      <c r="O63" s="60"/>
      <c r="P63" s="61"/>
      <c r="Q63" s="62" t="s">
        <v>55</v>
      </c>
      <c r="R63" s="78"/>
      <c r="S63" s="79"/>
      <c r="T63" s="80"/>
      <c r="U63" s="66"/>
      <c r="V63" s="67"/>
      <c r="W63" s="84"/>
      <c r="X63" s="69"/>
      <c r="Y63" s="82"/>
      <c r="AF63" s="72">
        <f t="shared" si="1"/>
        <v>1900</v>
      </c>
      <c r="AG63" s="72" t="str">
        <f t="shared" si="0"/>
        <v>vanha</v>
      </c>
    </row>
    <row r="64" spans="1:33" s="72" customFormat="1" x14ac:dyDescent="0.3">
      <c r="A64" s="48"/>
      <c r="B64" s="83"/>
      <c r="C64" s="50" t="s">
        <v>54</v>
      </c>
      <c r="D64" s="51"/>
      <c r="E64" s="74"/>
      <c r="F64" s="75"/>
      <c r="G64" s="76"/>
      <c r="H64" s="77"/>
      <c r="I64" s="56"/>
      <c r="J64" s="57"/>
      <c r="K64" s="57"/>
      <c r="L64" s="58"/>
      <c r="M64" s="58"/>
      <c r="N64" s="59"/>
      <c r="O64" s="60"/>
      <c r="P64" s="61"/>
      <c r="Q64" s="62" t="s">
        <v>55</v>
      </c>
      <c r="R64" s="78"/>
      <c r="S64" s="79"/>
      <c r="T64" s="80"/>
      <c r="U64" s="66"/>
      <c r="V64" s="67"/>
      <c r="W64" s="84"/>
      <c r="X64" s="69"/>
      <c r="Y64" s="82"/>
      <c r="AF64" s="72">
        <f t="shared" si="1"/>
        <v>1900</v>
      </c>
      <c r="AG64" s="72" t="str">
        <f t="shared" si="0"/>
        <v>vanha</v>
      </c>
    </row>
    <row r="65" spans="1:33" s="72" customFormat="1" x14ac:dyDescent="0.3">
      <c r="A65" s="48"/>
      <c r="B65" s="83"/>
      <c r="C65" s="50" t="s">
        <v>54</v>
      </c>
      <c r="D65" s="51"/>
      <c r="E65" s="74"/>
      <c r="F65" s="75"/>
      <c r="G65" s="76"/>
      <c r="H65" s="77"/>
      <c r="I65" s="56"/>
      <c r="J65" s="57"/>
      <c r="K65" s="57"/>
      <c r="L65" s="58"/>
      <c r="M65" s="58"/>
      <c r="N65" s="59"/>
      <c r="O65" s="60"/>
      <c r="P65" s="61"/>
      <c r="Q65" s="62" t="s">
        <v>55</v>
      </c>
      <c r="R65" s="78"/>
      <c r="S65" s="79"/>
      <c r="T65" s="80"/>
      <c r="U65" s="66"/>
      <c r="V65" s="67"/>
      <c r="W65" s="84"/>
      <c r="X65" s="69"/>
      <c r="Y65" s="82"/>
      <c r="AF65" s="72">
        <f t="shared" si="1"/>
        <v>1900</v>
      </c>
      <c r="AG65" s="72" t="str">
        <f t="shared" si="0"/>
        <v>vanha</v>
      </c>
    </row>
    <row r="66" spans="1:33" s="72" customFormat="1" x14ac:dyDescent="0.3">
      <c r="A66" s="48"/>
      <c r="B66" s="83"/>
      <c r="C66" s="50" t="s">
        <v>54</v>
      </c>
      <c r="D66" s="51"/>
      <c r="E66" s="74"/>
      <c r="F66" s="75"/>
      <c r="G66" s="76"/>
      <c r="H66" s="77"/>
      <c r="I66" s="56"/>
      <c r="J66" s="57"/>
      <c r="K66" s="57"/>
      <c r="L66" s="58"/>
      <c r="M66" s="58"/>
      <c r="N66" s="59"/>
      <c r="O66" s="60"/>
      <c r="P66" s="61"/>
      <c r="Q66" s="62" t="s">
        <v>55</v>
      </c>
      <c r="R66" s="78"/>
      <c r="S66" s="79"/>
      <c r="T66" s="80"/>
      <c r="U66" s="66"/>
      <c r="V66" s="67"/>
      <c r="W66" s="84"/>
      <c r="X66" s="69"/>
      <c r="Y66" s="82"/>
      <c r="AF66" s="72">
        <f t="shared" si="1"/>
        <v>1900</v>
      </c>
      <c r="AG66" s="72" t="str">
        <f t="shared" si="0"/>
        <v>vanha</v>
      </c>
    </row>
    <row r="67" spans="1:33" s="72" customFormat="1" x14ac:dyDescent="0.3">
      <c r="A67" s="48"/>
      <c r="B67" s="83"/>
      <c r="C67" s="50" t="s">
        <v>54</v>
      </c>
      <c r="D67" s="51"/>
      <c r="E67" s="74"/>
      <c r="F67" s="75"/>
      <c r="G67" s="76"/>
      <c r="H67" s="77"/>
      <c r="I67" s="56"/>
      <c r="J67" s="57"/>
      <c r="K67" s="57"/>
      <c r="L67" s="58"/>
      <c r="M67" s="58"/>
      <c r="N67" s="59"/>
      <c r="O67" s="60"/>
      <c r="P67" s="61"/>
      <c r="Q67" s="62" t="s">
        <v>55</v>
      </c>
      <c r="R67" s="78"/>
      <c r="S67" s="79"/>
      <c r="T67" s="80"/>
      <c r="U67" s="66"/>
      <c r="V67" s="67"/>
      <c r="W67" s="84"/>
      <c r="X67" s="69"/>
      <c r="Y67" s="82"/>
      <c r="AF67" s="72">
        <f t="shared" si="1"/>
        <v>1900</v>
      </c>
      <c r="AG67" s="72" t="str">
        <f t="shared" si="0"/>
        <v>vanha</v>
      </c>
    </row>
    <row r="68" spans="1:33" s="72" customFormat="1" x14ac:dyDescent="0.3">
      <c r="A68" s="48"/>
      <c r="B68" s="83"/>
      <c r="C68" s="50" t="s">
        <v>54</v>
      </c>
      <c r="D68" s="51"/>
      <c r="E68" s="74"/>
      <c r="F68" s="75"/>
      <c r="G68" s="76"/>
      <c r="H68" s="77"/>
      <c r="I68" s="56"/>
      <c r="J68" s="57"/>
      <c r="K68" s="57"/>
      <c r="L68" s="58"/>
      <c r="M68" s="58"/>
      <c r="N68" s="59"/>
      <c r="O68" s="60"/>
      <c r="P68" s="61"/>
      <c r="Q68" s="62" t="s">
        <v>55</v>
      </c>
      <c r="R68" s="78"/>
      <c r="S68" s="79"/>
      <c r="T68" s="80"/>
      <c r="U68" s="66"/>
      <c r="V68" s="67"/>
      <c r="W68" s="84"/>
      <c r="X68" s="69"/>
      <c r="Y68" s="82"/>
      <c r="AF68" s="72">
        <f t="shared" si="1"/>
        <v>1900</v>
      </c>
      <c r="AG68" s="72" t="str">
        <f t="shared" si="0"/>
        <v>vanha</v>
      </c>
    </row>
    <row r="69" spans="1:33" s="72" customFormat="1" x14ac:dyDescent="0.3">
      <c r="A69" s="48"/>
      <c r="B69" s="83"/>
      <c r="C69" s="50" t="s">
        <v>54</v>
      </c>
      <c r="D69" s="51"/>
      <c r="E69" s="74"/>
      <c r="F69" s="75"/>
      <c r="G69" s="76"/>
      <c r="H69" s="77"/>
      <c r="I69" s="56"/>
      <c r="J69" s="57"/>
      <c r="K69" s="57"/>
      <c r="L69" s="58"/>
      <c r="M69" s="58"/>
      <c r="N69" s="59"/>
      <c r="O69" s="60"/>
      <c r="P69" s="61"/>
      <c r="Q69" s="62" t="s">
        <v>55</v>
      </c>
      <c r="R69" s="78"/>
      <c r="S69" s="79"/>
      <c r="T69" s="80"/>
      <c r="U69" s="66"/>
      <c r="V69" s="67"/>
      <c r="W69" s="84"/>
      <c r="X69" s="69"/>
      <c r="Y69" s="82"/>
      <c r="AF69" s="72">
        <f t="shared" si="1"/>
        <v>1900</v>
      </c>
      <c r="AG69" s="72" t="str">
        <f t="shared" si="0"/>
        <v>vanha</v>
      </c>
    </row>
    <row r="70" spans="1:33" s="72" customFormat="1" x14ac:dyDescent="0.3">
      <c r="A70" s="48"/>
      <c r="B70" s="83"/>
      <c r="C70" s="50" t="s">
        <v>54</v>
      </c>
      <c r="D70" s="51"/>
      <c r="E70" s="74"/>
      <c r="F70" s="75"/>
      <c r="G70" s="76"/>
      <c r="H70" s="77"/>
      <c r="I70" s="56"/>
      <c r="J70" s="57"/>
      <c r="K70" s="57"/>
      <c r="L70" s="58"/>
      <c r="M70" s="58"/>
      <c r="N70" s="59"/>
      <c r="O70" s="60"/>
      <c r="P70" s="61"/>
      <c r="Q70" s="62" t="s">
        <v>55</v>
      </c>
      <c r="R70" s="78"/>
      <c r="S70" s="79"/>
      <c r="T70" s="80"/>
      <c r="U70" s="66"/>
      <c r="V70" s="67"/>
      <c r="W70" s="84"/>
      <c r="X70" s="69"/>
      <c r="Y70" s="82"/>
      <c r="AF70" s="72">
        <f t="shared" si="1"/>
        <v>1900</v>
      </c>
      <c r="AG70" s="72" t="str">
        <f t="shared" ref="AG70:AG100" si="2">IF(AF70&lt;&gt;"",IF(AF70&gt;2020,"uusi","vanha"),"")</f>
        <v>vanha</v>
      </c>
    </row>
    <row r="71" spans="1:33" s="72" customFormat="1" x14ac:dyDescent="0.3">
      <c r="A71" s="48"/>
      <c r="B71" s="83"/>
      <c r="C71" s="50" t="s">
        <v>54</v>
      </c>
      <c r="D71" s="51"/>
      <c r="E71" s="74"/>
      <c r="F71" s="75"/>
      <c r="G71" s="76"/>
      <c r="H71" s="77"/>
      <c r="I71" s="56"/>
      <c r="J71" s="57"/>
      <c r="K71" s="57"/>
      <c r="L71" s="58"/>
      <c r="M71" s="58"/>
      <c r="N71" s="59"/>
      <c r="O71" s="60"/>
      <c r="P71" s="61"/>
      <c r="Q71" s="62" t="s">
        <v>55</v>
      </c>
      <c r="R71" s="78"/>
      <c r="S71" s="79"/>
      <c r="T71" s="80"/>
      <c r="U71" s="66"/>
      <c r="V71" s="67"/>
      <c r="W71" s="84"/>
      <c r="X71" s="69"/>
      <c r="Y71" s="82"/>
      <c r="AF71" s="72">
        <f t="shared" si="1"/>
        <v>1900</v>
      </c>
      <c r="AG71" s="72" t="str">
        <f t="shared" si="2"/>
        <v>vanha</v>
      </c>
    </row>
    <row r="72" spans="1:33" s="72" customFormat="1" x14ac:dyDescent="0.3">
      <c r="A72" s="48"/>
      <c r="B72" s="83"/>
      <c r="C72" s="50" t="s">
        <v>54</v>
      </c>
      <c r="D72" s="51"/>
      <c r="E72" s="74"/>
      <c r="F72" s="75"/>
      <c r="G72" s="76"/>
      <c r="H72" s="77"/>
      <c r="I72" s="56"/>
      <c r="J72" s="57"/>
      <c r="K72" s="57"/>
      <c r="L72" s="58"/>
      <c r="M72" s="58"/>
      <c r="N72" s="59"/>
      <c r="O72" s="60"/>
      <c r="P72" s="61"/>
      <c r="Q72" s="62" t="s">
        <v>55</v>
      </c>
      <c r="R72" s="78"/>
      <c r="S72" s="79"/>
      <c r="T72" s="80"/>
      <c r="U72" s="66"/>
      <c r="V72" s="67"/>
      <c r="W72" s="84"/>
      <c r="X72" s="69"/>
      <c r="Y72" s="82"/>
      <c r="AF72" s="72">
        <f t="shared" ref="AF72:AF100" si="3">YEAR(A72)</f>
        <v>1900</v>
      </c>
      <c r="AG72" s="72" t="str">
        <f t="shared" si="2"/>
        <v>vanha</v>
      </c>
    </row>
    <row r="73" spans="1:33" s="72" customFormat="1" x14ac:dyDescent="0.3">
      <c r="A73" s="48"/>
      <c r="B73" s="83"/>
      <c r="C73" s="50" t="s">
        <v>54</v>
      </c>
      <c r="D73" s="51"/>
      <c r="E73" s="74"/>
      <c r="F73" s="75"/>
      <c r="G73" s="76"/>
      <c r="H73" s="77"/>
      <c r="I73" s="56"/>
      <c r="J73" s="57"/>
      <c r="K73" s="57"/>
      <c r="L73" s="58"/>
      <c r="M73" s="58"/>
      <c r="N73" s="59"/>
      <c r="O73" s="60"/>
      <c r="P73" s="61"/>
      <c r="Q73" s="62" t="s">
        <v>55</v>
      </c>
      <c r="R73" s="78"/>
      <c r="S73" s="79"/>
      <c r="T73" s="80"/>
      <c r="U73" s="66"/>
      <c r="V73" s="67"/>
      <c r="W73" s="84"/>
      <c r="X73" s="69"/>
      <c r="Y73" s="82"/>
      <c r="AF73" s="72">
        <f t="shared" si="3"/>
        <v>1900</v>
      </c>
      <c r="AG73" s="72" t="str">
        <f t="shared" si="2"/>
        <v>vanha</v>
      </c>
    </row>
    <row r="74" spans="1:33" s="72" customFormat="1" x14ac:dyDescent="0.3">
      <c r="A74" s="48"/>
      <c r="B74" s="83"/>
      <c r="C74" s="50" t="s">
        <v>54</v>
      </c>
      <c r="D74" s="51"/>
      <c r="E74" s="74"/>
      <c r="F74" s="75"/>
      <c r="G74" s="76"/>
      <c r="H74" s="77"/>
      <c r="I74" s="56"/>
      <c r="J74" s="57"/>
      <c r="K74" s="57"/>
      <c r="L74" s="58"/>
      <c r="M74" s="58"/>
      <c r="N74" s="59"/>
      <c r="O74" s="60"/>
      <c r="P74" s="61"/>
      <c r="Q74" s="62" t="s">
        <v>55</v>
      </c>
      <c r="R74" s="78"/>
      <c r="S74" s="79"/>
      <c r="T74" s="80"/>
      <c r="U74" s="66"/>
      <c r="V74" s="67"/>
      <c r="W74" s="84"/>
      <c r="X74" s="69"/>
      <c r="Y74" s="82"/>
      <c r="AF74" s="72">
        <f t="shared" si="3"/>
        <v>1900</v>
      </c>
      <c r="AG74" s="72" t="str">
        <f t="shared" si="2"/>
        <v>vanha</v>
      </c>
    </row>
    <row r="75" spans="1:33" s="72" customFormat="1" x14ac:dyDescent="0.3">
      <c r="A75" s="48"/>
      <c r="B75" s="83"/>
      <c r="C75" s="50" t="s">
        <v>54</v>
      </c>
      <c r="D75" s="51"/>
      <c r="E75" s="74"/>
      <c r="F75" s="75"/>
      <c r="G75" s="76"/>
      <c r="H75" s="77"/>
      <c r="I75" s="56"/>
      <c r="J75" s="57"/>
      <c r="K75" s="57"/>
      <c r="L75" s="58"/>
      <c r="M75" s="58"/>
      <c r="N75" s="59"/>
      <c r="O75" s="60"/>
      <c r="P75" s="61"/>
      <c r="Q75" s="62" t="s">
        <v>55</v>
      </c>
      <c r="R75" s="78"/>
      <c r="S75" s="79"/>
      <c r="T75" s="80"/>
      <c r="U75" s="66"/>
      <c r="V75" s="67"/>
      <c r="W75" s="84"/>
      <c r="X75" s="69"/>
      <c r="Y75" s="82"/>
      <c r="AF75" s="72">
        <f t="shared" si="3"/>
        <v>1900</v>
      </c>
      <c r="AG75" s="72" t="str">
        <f t="shared" si="2"/>
        <v>vanha</v>
      </c>
    </row>
    <row r="76" spans="1:33" s="72" customFormat="1" x14ac:dyDescent="0.3">
      <c r="A76" s="48"/>
      <c r="B76" s="83"/>
      <c r="C76" s="50" t="s">
        <v>54</v>
      </c>
      <c r="D76" s="51"/>
      <c r="E76" s="74"/>
      <c r="F76" s="75"/>
      <c r="G76" s="76"/>
      <c r="H76" s="77"/>
      <c r="I76" s="56"/>
      <c r="J76" s="57"/>
      <c r="K76" s="57"/>
      <c r="L76" s="58"/>
      <c r="M76" s="58"/>
      <c r="N76" s="59"/>
      <c r="O76" s="60"/>
      <c r="P76" s="61"/>
      <c r="Q76" s="62" t="s">
        <v>55</v>
      </c>
      <c r="R76" s="78"/>
      <c r="S76" s="79"/>
      <c r="T76" s="80"/>
      <c r="U76" s="66"/>
      <c r="V76" s="67"/>
      <c r="W76" s="84"/>
      <c r="X76" s="69"/>
      <c r="Y76" s="82"/>
      <c r="AF76" s="72">
        <f t="shared" si="3"/>
        <v>1900</v>
      </c>
      <c r="AG76" s="72" t="str">
        <f t="shared" si="2"/>
        <v>vanha</v>
      </c>
    </row>
    <row r="77" spans="1:33" s="72" customFormat="1" x14ac:dyDescent="0.3">
      <c r="A77" s="48"/>
      <c r="B77" s="83"/>
      <c r="C77" s="50" t="s">
        <v>54</v>
      </c>
      <c r="D77" s="51"/>
      <c r="E77" s="74"/>
      <c r="F77" s="75"/>
      <c r="G77" s="76"/>
      <c r="H77" s="77"/>
      <c r="I77" s="56"/>
      <c r="J77" s="57"/>
      <c r="K77" s="57"/>
      <c r="L77" s="58"/>
      <c r="M77" s="58"/>
      <c r="N77" s="59"/>
      <c r="O77" s="60"/>
      <c r="P77" s="61"/>
      <c r="Q77" s="62" t="s">
        <v>55</v>
      </c>
      <c r="R77" s="78"/>
      <c r="S77" s="79"/>
      <c r="T77" s="80"/>
      <c r="U77" s="66"/>
      <c r="V77" s="67"/>
      <c r="W77" s="84"/>
      <c r="X77" s="69"/>
      <c r="Y77" s="82"/>
      <c r="AF77" s="72">
        <f t="shared" si="3"/>
        <v>1900</v>
      </c>
      <c r="AG77" s="72" t="str">
        <f t="shared" si="2"/>
        <v>vanha</v>
      </c>
    </row>
    <row r="78" spans="1:33" s="72" customFormat="1" x14ac:dyDescent="0.3">
      <c r="A78" s="48"/>
      <c r="B78" s="83"/>
      <c r="C78" s="50" t="s">
        <v>54</v>
      </c>
      <c r="D78" s="51"/>
      <c r="E78" s="74"/>
      <c r="F78" s="75"/>
      <c r="G78" s="76"/>
      <c r="H78" s="77"/>
      <c r="I78" s="56"/>
      <c r="J78" s="57"/>
      <c r="K78" s="57"/>
      <c r="L78" s="58"/>
      <c r="M78" s="58"/>
      <c r="N78" s="59"/>
      <c r="O78" s="60"/>
      <c r="P78" s="61"/>
      <c r="Q78" s="62" t="s">
        <v>55</v>
      </c>
      <c r="R78" s="78"/>
      <c r="S78" s="79"/>
      <c r="T78" s="80"/>
      <c r="U78" s="66"/>
      <c r="V78" s="67"/>
      <c r="W78" s="84"/>
      <c r="X78" s="69"/>
      <c r="Y78" s="82"/>
      <c r="AF78" s="72">
        <f t="shared" si="3"/>
        <v>1900</v>
      </c>
      <c r="AG78" s="72" t="str">
        <f t="shared" si="2"/>
        <v>vanha</v>
      </c>
    </row>
    <row r="79" spans="1:33" s="72" customFormat="1" x14ac:dyDescent="0.3">
      <c r="A79" s="48"/>
      <c r="B79" s="83"/>
      <c r="C79" s="50" t="s">
        <v>54</v>
      </c>
      <c r="D79" s="51"/>
      <c r="E79" s="74"/>
      <c r="F79" s="75"/>
      <c r="G79" s="76"/>
      <c r="H79" s="77"/>
      <c r="I79" s="56"/>
      <c r="J79" s="57"/>
      <c r="K79" s="57"/>
      <c r="L79" s="58"/>
      <c r="M79" s="58"/>
      <c r="N79" s="59"/>
      <c r="O79" s="60"/>
      <c r="P79" s="61"/>
      <c r="Q79" s="62" t="s">
        <v>55</v>
      </c>
      <c r="R79" s="78"/>
      <c r="S79" s="79"/>
      <c r="T79" s="80"/>
      <c r="U79" s="66"/>
      <c r="V79" s="67"/>
      <c r="W79" s="84"/>
      <c r="X79" s="69"/>
      <c r="Y79" s="82"/>
      <c r="AF79" s="72">
        <f t="shared" si="3"/>
        <v>1900</v>
      </c>
      <c r="AG79" s="72" t="str">
        <f t="shared" si="2"/>
        <v>vanha</v>
      </c>
    </row>
    <row r="80" spans="1:33" s="72" customFormat="1" x14ac:dyDescent="0.3">
      <c r="A80" s="48"/>
      <c r="B80" s="83"/>
      <c r="C80" s="50" t="s">
        <v>54</v>
      </c>
      <c r="D80" s="51"/>
      <c r="E80" s="74"/>
      <c r="F80" s="75"/>
      <c r="G80" s="76"/>
      <c r="H80" s="77"/>
      <c r="I80" s="56"/>
      <c r="J80" s="57"/>
      <c r="K80" s="57"/>
      <c r="L80" s="58"/>
      <c r="M80" s="58"/>
      <c r="N80" s="59"/>
      <c r="O80" s="60"/>
      <c r="P80" s="61"/>
      <c r="Q80" s="62" t="s">
        <v>55</v>
      </c>
      <c r="R80" s="78"/>
      <c r="S80" s="79"/>
      <c r="T80" s="80"/>
      <c r="U80" s="66"/>
      <c r="V80" s="67"/>
      <c r="W80" s="84"/>
      <c r="X80" s="69"/>
      <c r="Y80" s="82"/>
      <c r="AF80" s="72">
        <f t="shared" si="3"/>
        <v>1900</v>
      </c>
      <c r="AG80" s="72" t="str">
        <f t="shared" si="2"/>
        <v>vanha</v>
      </c>
    </row>
    <row r="81" spans="1:33" s="72" customFormat="1" x14ac:dyDescent="0.3">
      <c r="A81" s="48"/>
      <c r="B81" s="83"/>
      <c r="C81" s="50" t="s">
        <v>54</v>
      </c>
      <c r="D81" s="51"/>
      <c r="E81" s="74"/>
      <c r="F81" s="75"/>
      <c r="G81" s="76"/>
      <c r="H81" s="77"/>
      <c r="I81" s="56"/>
      <c r="J81" s="57"/>
      <c r="K81" s="57"/>
      <c r="L81" s="58"/>
      <c r="M81" s="58"/>
      <c r="N81" s="59"/>
      <c r="O81" s="60"/>
      <c r="P81" s="61"/>
      <c r="Q81" s="62" t="s">
        <v>55</v>
      </c>
      <c r="R81" s="78"/>
      <c r="S81" s="79"/>
      <c r="T81" s="80"/>
      <c r="U81" s="66"/>
      <c r="V81" s="67"/>
      <c r="W81" s="84"/>
      <c r="X81" s="69"/>
      <c r="Y81" s="82"/>
      <c r="AF81" s="72">
        <f t="shared" si="3"/>
        <v>1900</v>
      </c>
      <c r="AG81" s="72" t="str">
        <f t="shared" si="2"/>
        <v>vanha</v>
      </c>
    </row>
    <row r="82" spans="1:33" s="72" customFormat="1" x14ac:dyDescent="0.3">
      <c r="A82" s="48"/>
      <c r="B82" s="83"/>
      <c r="C82" s="50" t="s">
        <v>54</v>
      </c>
      <c r="D82" s="51"/>
      <c r="E82" s="74"/>
      <c r="F82" s="75"/>
      <c r="G82" s="76"/>
      <c r="H82" s="77"/>
      <c r="I82" s="56"/>
      <c r="J82" s="57"/>
      <c r="K82" s="57"/>
      <c r="L82" s="58"/>
      <c r="M82" s="58"/>
      <c r="N82" s="59"/>
      <c r="O82" s="60"/>
      <c r="P82" s="61"/>
      <c r="Q82" s="62" t="s">
        <v>55</v>
      </c>
      <c r="R82" s="78"/>
      <c r="S82" s="79"/>
      <c r="T82" s="80"/>
      <c r="U82" s="66"/>
      <c r="V82" s="67"/>
      <c r="W82" s="84"/>
      <c r="X82" s="69"/>
      <c r="Y82" s="82"/>
      <c r="AF82" s="72">
        <f t="shared" si="3"/>
        <v>1900</v>
      </c>
      <c r="AG82" s="72" t="str">
        <f t="shared" si="2"/>
        <v>vanha</v>
      </c>
    </row>
    <row r="83" spans="1:33" s="72" customFormat="1" x14ac:dyDescent="0.3">
      <c r="A83" s="48"/>
      <c r="B83" s="83"/>
      <c r="C83" s="50" t="s">
        <v>54</v>
      </c>
      <c r="D83" s="51"/>
      <c r="E83" s="74"/>
      <c r="F83" s="75"/>
      <c r="G83" s="76"/>
      <c r="H83" s="77"/>
      <c r="I83" s="56"/>
      <c r="J83" s="57"/>
      <c r="K83" s="57"/>
      <c r="L83" s="58"/>
      <c r="M83" s="58"/>
      <c r="N83" s="59"/>
      <c r="O83" s="60"/>
      <c r="P83" s="61"/>
      <c r="Q83" s="62" t="s">
        <v>55</v>
      </c>
      <c r="R83" s="78"/>
      <c r="S83" s="79"/>
      <c r="T83" s="80"/>
      <c r="U83" s="66"/>
      <c r="V83" s="67"/>
      <c r="W83" s="84"/>
      <c r="X83" s="69"/>
      <c r="Y83" s="82"/>
      <c r="AF83" s="72">
        <f t="shared" si="3"/>
        <v>1900</v>
      </c>
      <c r="AG83" s="72" t="str">
        <f t="shared" si="2"/>
        <v>vanha</v>
      </c>
    </row>
    <row r="84" spans="1:33" s="72" customFormat="1" x14ac:dyDescent="0.3">
      <c r="A84" s="48"/>
      <c r="B84" s="83"/>
      <c r="C84" s="50" t="s">
        <v>54</v>
      </c>
      <c r="D84" s="51"/>
      <c r="E84" s="74"/>
      <c r="F84" s="75"/>
      <c r="G84" s="76"/>
      <c r="H84" s="77"/>
      <c r="I84" s="56"/>
      <c r="J84" s="57"/>
      <c r="K84" s="57"/>
      <c r="L84" s="58"/>
      <c r="M84" s="58"/>
      <c r="N84" s="59"/>
      <c r="O84" s="60"/>
      <c r="P84" s="61"/>
      <c r="Q84" s="62" t="s">
        <v>55</v>
      </c>
      <c r="R84" s="78"/>
      <c r="S84" s="79"/>
      <c r="T84" s="80"/>
      <c r="U84" s="66"/>
      <c r="V84" s="67"/>
      <c r="W84" s="84"/>
      <c r="X84" s="69"/>
      <c r="Y84" s="82"/>
      <c r="AF84" s="72">
        <f t="shared" si="3"/>
        <v>1900</v>
      </c>
      <c r="AG84" s="72" t="str">
        <f t="shared" si="2"/>
        <v>vanha</v>
      </c>
    </row>
    <row r="85" spans="1:33" s="72" customFormat="1" x14ac:dyDescent="0.3">
      <c r="A85" s="48"/>
      <c r="B85" s="83"/>
      <c r="C85" s="50" t="s">
        <v>54</v>
      </c>
      <c r="D85" s="51"/>
      <c r="E85" s="74"/>
      <c r="F85" s="75"/>
      <c r="G85" s="76"/>
      <c r="H85" s="77"/>
      <c r="I85" s="56"/>
      <c r="J85" s="57"/>
      <c r="K85" s="57"/>
      <c r="L85" s="58"/>
      <c r="M85" s="58"/>
      <c r="N85" s="59"/>
      <c r="O85" s="60"/>
      <c r="P85" s="61"/>
      <c r="Q85" s="62" t="s">
        <v>55</v>
      </c>
      <c r="R85" s="78"/>
      <c r="S85" s="79"/>
      <c r="T85" s="80"/>
      <c r="U85" s="66"/>
      <c r="V85" s="67"/>
      <c r="W85" s="84"/>
      <c r="X85" s="69"/>
      <c r="Y85" s="82"/>
      <c r="AF85" s="72">
        <f t="shared" si="3"/>
        <v>1900</v>
      </c>
      <c r="AG85" s="72" t="str">
        <f t="shared" si="2"/>
        <v>vanha</v>
      </c>
    </row>
    <row r="86" spans="1:33" s="72" customFormat="1" x14ac:dyDescent="0.3">
      <c r="A86" s="48"/>
      <c r="B86" s="83"/>
      <c r="C86" s="50" t="s">
        <v>54</v>
      </c>
      <c r="D86" s="51"/>
      <c r="E86" s="74"/>
      <c r="F86" s="75"/>
      <c r="G86" s="76"/>
      <c r="H86" s="77"/>
      <c r="I86" s="56"/>
      <c r="J86" s="57"/>
      <c r="K86" s="57"/>
      <c r="L86" s="58"/>
      <c r="M86" s="58"/>
      <c r="N86" s="59"/>
      <c r="O86" s="60"/>
      <c r="P86" s="61"/>
      <c r="Q86" s="62" t="s">
        <v>55</v>
      </c>
      <c r="R86" s="78"/>
      <c r="S86" s="79"/>
      <c r="T86" s="80"/>
      <c r="U86" s="66"/>
      <c r="V86" s="67"/>
      <c r="W86" s="84"/>
      <c r="X86" s="69"/>
      <c r="Y86" s="82"/>
      <c r="AF86" s="72">
        <f t="shared" si="3"/>
        <v>1900</v>
      </c>
      <c r="AG86" s="72" t="str">
        <f t="shared" si="2"/>
        <v>vanha</v>
      </c>
    </row>
    <row r="87" spans="1:33" s="72" customFormat="1" x14ac:dyDescent="0.3">
      <c r="A87" s="48"/>
      <c r="B87" s="83"/>
      <c r="C87" s="50" t="s">
        <v>54</v>
      </c>
      <c r="D87" s="51"/>
      <c r="E87" s="74"/>
      <c r="F87" s="75"/>
      <c r="G87" s="76"/>
      <c r="H87" s="77"/>
      <c r="I87" s="56"/>
      <c r="J87" s="57"/>
      <c r="K87" s="57"/>
      <c r="L87" s="58"/>
      <c r="M87" s="58"/>
      <c r="N87" s="59"/>
      <c r="O87" s="60"/>
      <c r="P87" s="61"/>
      <c r="Q87" s="62" t="s">
        <v>55</v>
      </c>
      <c r="R87" s="78"/>
      <c r="S87" s="79"/>
      <c r="T87" s="80"/>
      <c r="U87" s="66"/>
      <c r="V87" s="67"/>
      <c r="W87" s="84"/>
      <c r="X87" s="69"/>
      <c r="Y87" s="82"/>
      <c r="AF87" s="72">
        <f t="shared" si="3"/>
        <v>1900</v>
      </c>
      <c r="AG87" s="72" t="str">
        <f t="shared" si="2"/>
        <v>vanha</v>
      </c>
    </row>
    <row r="88" spans="1:33" s="72" customFormat="1" x14ac:dyDescent="0.3">
      <c r="A88" s="48"/>
      <c r="B88" s="83"/>
      <c r="C88" s="50" t="s">
        <v>54</v>
      </c>
      <c r="D88" s="51"/>
      <c r="E88" s="74"/>
      <c r="F88" s="75"/>
      <c r="G88" s="76"/>
      <c r="H88" s="77"/>
      <c r="I88" s="56"/>
      <c r="J88" s="57"/>
      <c r="K88" s="57"/>
      <c r="L88" s="58"/>
      <c r="M88" s="58"/>
      <c r="N88" s="59"/>
      <c r="O88" s="60"/>
      <c r="P88" s="61"/>
      <c r="Q88" s="62" t="s">
        <v>55</v>
      </c>
      <c r="R88" s="78"/>
      <c r="S88" s="79"/>
      <c r="T88" s="80"/>
      <c r="U88" s="66"/>
      <c r="V88" s="67"/>
      <c r="W88" s="84"/>
      <c r="X88" s="69"/>
      <c r="Y88" s="82"/>
      <c r="AF88" s="72">
        <f t="shared" si="3"/>
        <v>1900</v>
      </c>
      <c r="AG88" s="72" t="str">
        <f t="shared" si="2"/>
        <v>vanha</v>
      </c>
    </row>
    <row r="89" spans="1:33" s="72" customFormat="1" x14ac:dyDescent="0.3">
      <c r="A89" s="48"/>
      <c r="B89" s="83"/>
      <c r="C89" s="50" t="s">
        <v>54</v>
      </c>
      <c r="D89" s="51"/>
      <c r="E89" s="74"/>
      <c r="F89" s="75"/>
      <c r="G89" s="76"/>
      <c r="H89" s="77"/>
      <c r="I89" s="56"/>
      <c r="J89" s="57"/>
      <c r="K89" s="57"/>
      <c r="L89" s="58"/>
      <c r="M89" s="58"/>
      <c r="N89" s="59"/>
      <c r="O89" s="60"/>
      <c r="P89" s="61"/>
      <c r="Q89" s="62" t="s">
        <v>55</v>
      </c>
      <c r="R89" s="78"/>
      <c r="S89" s="79"/>
      <c r="T89" s="80"/>
      <c r="U89" s="66"/>
      <c r="V89" s="67"/>
      <c r="W89" s="84"/>
      <c r="X89" s="69"/>
      <c r="Y89" s="82"/>
      <c r="AF89" s="72">
        <f t="shared" si="3"/>
        <v>1900</v>
      </c>
      <c r="AG89" s="72" t="str">
        <f t="shared" si="2"/>
        <v>vanha</v>
      </c>
    </row>
    <row r="90" spans="1:33" s="72" customFormat="1" x14ac:dyDescent="0.3">
      <c r="A90" s="48"/>
      <c r="B90" s="83"/>
      <c r="C90" s="50" t="s">
        <v>54</v>
      </c>
      <c r="D90" s="51"/>
      <c r="E90" s="74"/>
      <c r="F90" s="75"/>
      <c r="G90" s="76"/>
      <c r="H90" s="77"/>
      <c r="I90" s="56"/>
      <c r="J90" s="57"/>
      <c r="K90" s="57"/>
      <c r="L90" s="58"/>
      <c r="M90" s="58"/>
      <c r="N90" s="59"/>
      <c r="O90" s="60"/>
      <c r="P90" s="61"/>
      <c r="Q90" s="62" t="s">
        <v>55</v>
      </c>
      <c r="R90" s="78"/>
      <c r="S90" s="79"/>
      <c r="T90" s="80"/>
      <c r="U90" s="66"/>
      <c r="V90" s="67"/>
      <c r="W90" s="84"/>
      <c r="X90" s="69"/>
      <c r="Y90" s="82"/>
      <c r="AF90" s="72">
        <f t="shared" si="3"/>
        <v>1900</v>
      </c>
      <c r="AG90" s="72" t="str">
        <f t="shared" si="2"/>
        <v>vanha</v>
      </c>
    </row>
    <row r="91" spans="1:33" s="72" customFormat="1" x14ac:dyDescent="0.3">
      <c r="A91" s="48"/>
      <c r="B91" s="83"/>
      <c r="C91" s="50" t="s">
        <v>54</v>
      </c>
      <c r="D91" s="51"/>
      <c r="E91" s="74"/>
      <c r="F91" s="75"/>
      <c r="G91" s="76"/>
      <c r="H91" s="77"/>
      <c r="I91" s="56"/>
      <c r="J91" s="57"/>
      <c r="K91" s="57"/>
      <c r="L91" s="58"/>
      <c r="M91" s="58"/>
      <c r="N91" s="59"/>
      <c r="O91" s="60"/>
      <c r="P91" s="61"/>
      <c r="Q91" s="62" t="s">
        <v>55</v>
      </c>
      <c r="R91" s="78"/>
      <c r="S91" s="79"/>
      <c r="T91" s="80"/>
      <c r="U91" s="66"/>
      <c r="V91" s="67"/>
      <c r="W91" s="84"/>
      <c r="X91" s="69"/>
      <c r="Y91" s="82"/>
      <c r="AF91" s="72">
        <f t="shared" si="3"/>
        <v>1900</v>
      </c>
      <c r="AG91" s="72" t="str">
        <f t="shared" si="2"/>
        <v>vanha</v>
      </c>
    </row>
    <row r="92" spans="1:33" s="72" customFormat="1" x14ac:dyDescent="0.3">
      <c r="A92" s="48"/>
      <c r="B92" s="83"/>
      <c r="C92" s="50" t="s">
        <v>54</v>
      </c>
      <c r="D92" s="51"/>
      <c r="E92" s="74"/>
      <c r="F92" s="75"/>
      <c r="G92" s="76"/>
      <c r="H92" s="77"/>
      <c r="I92" s="56"/>
      <c r="J92" s="57"/>
      <c r="K92" s="57"/>
      <c r="L92" s="58"/>
      <c r="M92" s="58"/>
      <c r="N92" s="59"/>
      <c r="O92" s="60"/>
      <c r="P92" s="61"/>
      <c r="Q92" s="62" t="s">
        <v>55</v>
      </c>
      <c r="R92" s="78"/>
      <c r="S92" s="79"/>
      <c r="T92" s="80"/>
      <c r="U92" s="66"/>
      <c r="V92" s="67"/>
      <c r="W92" s="84"/>
      <c r="X92" s="69"/>
      <c r="Y92" s="82"/>
      <c r="AF92" s="72">
        <f t="shared" si="3"/>
        <v>1900</v>
      </c>
      <c r="AG92" s="72" t="str">
        <f t="shared" si="2"/>
        <v>vanha</v>
      </c>
    </row>
    <row r="93" spans="1:33" s="72" customFormat="1" x14ac:dyDescent="0.3">
      <c r="A93" s="48"/>
      <c r="B93" s="83"/>
      <c r="C93" s="50" t="s">
        <v>54</v>
      </c>
      <c r="D93" s="51"/>
      <c r="E93" s="74"/>
      <c r="F93" s="75"/>
      <c r="G93" s="76"/>
      <c r="H93" s="77"/>
      <c r="I93" s="56"/>
      <c r="J93" s="57"/>
      <c r="K93" s="57"/>
      <c r="L93" s="58"/>
      <c r="M93" s="58"/>
      <c r="N93" s="59"/>
      <c r="O93" s="60"/>
      <c r="P93" s="61"/>
      <c r="Q93" s="62" t="s">
        <v>55</v>
      </c>
      <c r="R93" s="78"/>
      <c r="S93" s="79"/>
      <c r="T93" s="80"/>
      <c r="U93" s="66"/>
      <c r="V93" s="67"/>
      <c r="W93" s="84"/>
      <c r="X93" s="69"/>
      <c r="Y93" s="82"/>
      <c r="AF93" s="72">
        <f t="shared" si="3"/>
        <v>1900</v>
      </c>
      <c r="AG93" s="72" t="str">
        <f t="shared" si="2"/>
        <v>vanha</v>
      </c>
    </row>
    <row r="94" spans="1:33" s="72" customFormat="1" x14ac:dyDescent="0.3">
      <c r="A94" s="48"/>
      <c r="B94" s="83"/>
      <c r="C94" s="50" t="s">
        <v>54</v>
      </c>
      <c r="D94" s="51"/>
      <c r="E94" s="74"/>
      <c r="F94" s="75"/>
      <c r="G94" s="76"/>
      <c r="H94" s="77"/>
      <c r="I94" s="56"/>
      <c r="J94" s="57"/>
      <c r="K94" s="57"/>
      <c r="L94" s="58"/>
      <c r="M94" s="58"/>
      <c r="N94" s="59"/>
      <c r="O94" s="60"/>
      <c r="P94" s="61"/>
      <c r="Q94" s="62" t="s">
        <v>55</v>
      </c>
      <c r="R94" s="78"/>
      <c r="S94" s="79"/>
      <c r="T94" s="80"/>
      <c r="U94" s="66"/>
      <c r="V94" s="67"/>
      <c r="W94" s="84"/>
      <c r="X94" s="69"/>
      <c r="Y94" s="82"/>
      <c r="AF94" s="72">
        <f t="shared" si="3"/>
        <v>1900</v>
      </c>
      <c r="AG94" s="72" t="str">
        <f t="shared" si="2"/>
        <v>vanha</v>
      </c>
    </row>
    <row r="95" spans="1:33" s="72" customFormat="1" x14ac:dyDescent="0.3">
      <c r="A95" s="48"/>
      <c r="B95" s="83"/>
      <c r="C95" s="50" t="s">
        <v>54</v>
      </c>
      <c r="D95" s="51"/>
      <c r="E95" s="74"/>
      <c r="F95" s="75"/>
      <c r="G95" s="76"/>
      <c r="H95" s="77"/>
      <c r="I95" s="56"/>
      <c r="J95" s="57"/>
      <c r="K95" s="57"/>
      <c r="L95" s="58"/>
      <c r="M95" s="58"/>
      <c r="N95" s="59"/>
      <c r="O95" s="60"/>
      <c r="P95" s="61"/>
      <c r="Q95" s="62" t="s">
        <v>55</v>
      </c>
      <c r="R95" s="78"/>
      <c r="S95" s="79"/>
      <c r="T95" s="80"/>
      <c r="U95" s="66"/>
      <c r="V95" s="67"/>
      <c r="W95" s="84"/>
      <c r="X95" s="69"/>
      <c r="Y95" s="82"/>
      <c r="AF95" s="72">
        <f t="shared" si="3"/>
        <v>1900</v>
      </c>
      <c r="AG95" s="72" t="str">
        <f t="shared" si="2"/>
        <v>vanha</v>
      </c>
    </row>
    <row r="96" spans="1:33" s="72" customFormat="1" x14ac:dyDescent="0.3">
      <c r="A96" s="48"/>
      <c r="B96" s="83"/>
      <c r="C96" s="50" t="s">
        <v>54</v>
      </c>
      <c r="D96" s="51"/>
      <c r="E96" s="74"/>
      <c r="F96" s="75"/>
      <c r="G96" s="76"/>
      <c r="H96" s="77"/>
      <c r="I96" s="56"/>
      <c r="J96" s="57"/>
      <c r="K96" s="57"/>
      <c r="L96" s="58"/>
      <c r="M96" s="58"/>
      <c r="N96" s="59"/>
      <c r="O96" s="60"/>
      <c r="P96" s="61"/>
      <c r="Q96" s="62" t="s">
        <v>55</v>
      </c>
      <c r="R96" s="78"/>
      <c r="S96" s="79"/>
      <c r="T96" s="80"/>
      <c r="U96" s="66"/>
      <c r="V96" s="67"/>
      <c r="W96" s="84"/>
      <c r="X96" s="69"/>
      <c r="Y96" s="82"/>
      <c r="AF96" s="72">
        <f t="shared" si="3"/>
        <v>1900</v>
      </c>
      <c r="AG96" s="72" t="str">
        <f t="shared" si="2"/>
        <v>vanha</v>
      </c>
    </row>
    <row r="97" spans="1:33" s="72" customFormat="1" x14ac:dyDescent="0.3">
      <c r="A97" s="48"/>
      <c r="B97" s="83"/>
      <c r="C97" s="50" t="s">
        <v>54</v>
      </c>
      <c r="D97" s="51"/>
      <c r="E97" s="74"/>
      <c r="F97" s="75"/>
      <c r="G97" s="76"/>
      <c r="H97" s="77"/>
      <c r="I97" s="56"/>
      <c r="J97" s="57"/>
      <c r="K97" s="57"/>
      <c r="L97" s="58"/>
      <c r="M97" s="58"/>
      <c r="N97" s="59"/>
      <c r="O97" s="60"/>
      <c r="P97" s="61"/>
      <c r="Q97" s="62" t="s">
        <v>55</v>
      </c>
      <c r="R97" s="78"/>
      <c r="S97" s="79"/>
      <c r="T97" s="80"/>
      <c r="U97" s="66"/>
      <c r="V97" s="67"/>
      <c r="W97" s="84"/>
      <c r="X97" s="69"/>
      <c r="Y97" s="82"/>
      <c r="AF97" s="72">
        <f t="shared" si="3"/>
        <v>1900</v>
      </c>
      <c r="AG97" s="72" t="str">
        <f t="shared" si="2"/>
        <v>vanha</v>
      </c>
    </row>
    <row r="98" spans="1:33" s="72" customFormat="1" x14ac:dyDescent="0.3">
      <c r="A98" s="48"/>
      <c r="B98" s="83"/>
      <c r="C98" s="50" t="s">
        <v>54</v>
      </c>
      <c r="D98" s="51"/>
      <c r="E98" s="74"/>
      <c r="F98" s="75"/>
      <c r="G98" s="76"/>
      <c r="H98" s="77"/>
      <c r="I98" s="56"/>
      <c r="J98" s="57"/>
      <c r="K98" s="57"/>
      <c r="L98" s="58"/>
      <c r="M98" s="58"/>
      <c r="N98" s="59"/>
      <c r="O98" s="60"/>
      <c r="P98" s="61"/>
      <c r="Q98" s="62" t="s">
        <v>55</v>
      </c>
      <c r="R98" s="78"/>
      <c r="S98" s="79"/>
      <c r="T98" s="80"/>
      <c r="U98" s="66"/>
      <c r="V98" s="67"/>
      <c r="W98" s="84"/>
      <c r="X98" s="69"/>
      <c r="Y98" s="82"/>
      <c r="AF98" s="72">
        <f t="shared" si="3"/>
        <v>1900</v>
      </c>
      <c r="AG98" s="72" t="str">
        <f t="shared" si="2"/>
        <v>vanha</v>
      </c>
    </row>
    <row r="99" spans="1:33" s="72" customFormat="1" x14ac:dyDescent="0.3">
      <c r="A99" s="48"/>
      <c r="B99" s="83"/>
      <c r="C99" s="50" t="s">
        <v>54</v>
      </c>
      <c r="D99" s="51"/>
      <c r="E99" s="74"/>
      <c r="F99" s="75"/>
      <c r="G99" s="76"/>
      <c r="H99" s="77"/>
      <c r="I99" s="56"/>
      <c r="J99" s="57"/>
      <c r="K99" s="57"/>
      <c r="L99" s="58"/>
      <c r="M99" s="58"/>
      <c r="N99" s="59"/>
      <c r="O99" s="60"/>
      <c r="P99" s="61"/>
      <c r="Q99" s="62" t="s">
        <v>55</v>
      </c>
      <c r="R99" s="78"/>
      <c r="S99" s="79"/>
      <c r="T99" s="80"/>
      <c r="U99" s="66"/>
      <c r="V99" s="67"/>
      <c r="W99" s="84"/>
      <c r="X99" s="69"/>
      <c r="Y99" s="82"/>
      <c r="AF99" s="72">
        <f t="shared" si="3"/>
        <v>1900</v>
      </c>
      <c r="AG99" s="72" t="str">
        <f t="shared" si="2"/>
        <v>vanha</v>
      </c>
    </row>
    <row r="100" spans="1:33" s="72" customFormat="1" ht="15" thickBot="1" x14ac:dyDescent="0.35">
      <c r="A100" s="85"/>
      <c r="B100" s="86"/>
      <c r="C100" s="87" t="s">
        <v>54</v>
      </c>
      <c r="D100" s="88"/>
      <c r="E100" s="89"/>
      <c r="F100" s="90"/>
      <c r="G100" s="91"/>
      <c r="H100" s="92"/>
      <c r="I100" s="93"/>
      <c r="J100" s="94"/>
      <c r="K100" s="94"/>
      <c r="L100" s="95"/>
      <c r="M100" s="95"/>
      <c r="N100" s="96"/>
      <c r="O100" s="97"/>
      <c r="P100" s="98"/>
      <c r="Q100" s="99" t="s">
        <v>55</v>
      </c>
      <c r="R100" s="100"/>
      <c r="S100" s="101"/>
      <c r="T100" s="102"/>
      <c r="U100" s="142"/>
      <c r="V100" s="103"/>
      <c r="W100" s="104"/>
      <c r="X100" s="105"/>
      <c r="Y100" s="106"/>
      <c r="AF100" s="72">
        <f t="shared" si="3"/>
        <v>1900</v>
      </c>
      <c r="AG100" s="72" t="str">
        <f t="shared" si="2"/>
        <v>vanha</v>
      </c>
    </row>
    <row r="101" spans="1:33" s="72" customFormat="1" x14ac:dyDescent="0.3">
      <c r="A101" s="107"/>
      <c r="B101" s="107"/>
      <c r="D101" s="107"/>
      <c r="E101" s="107"/>
      <c r="F101" s="107"/>
      <c r="G101" s="107"/>
      <c r="I101" s="107"/>
      <c r="J101" s="107"/>
      <c r="K101" s="107"/>
      <c r="L101" s="107"/>
      <c r="M101" s="107"/>
      <c r="N101" s="107"/>
      <c r="Q101" s="107"/>
      <c r="R101" s="107"/>
      <c r="T101" s="107"/>
      <c r="U101" s="107"/>
      <c r="V101" s="107"/>
      <c r="W101" s="107"/>
      <c r="X101" s="107"/>
    </row>
    <row r="102" spans="1:33" s="72" customFormat="1" x14ac:dyDescent="0.3">
      <c r="K102" s="107"/>
      <c r="L102" s="107"/>
      <c r="M102" s="107"/>
      <c r="N102" s="107"/>
      <c r="Q102" s="107"/>
      <c r="R102" s="107"/>
      <c r="T102" s="107"/>
      <c r="U102" s="107"/>
      <c r="V102" s="107"/>
      <c r="W102" s="107"/>
      <c r="X102" s="107"/>
    </row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</sheetData>
  <sheetProtection algorithmName="SHA-512" hashValue="uRrHgDvlSrek970/UqscFH0o0o9waRMS1Eu7ZbdVoqDNVUpvCMQzm03dnFDXTskXDd4ifhsMxzy73ZY0rmgmwg==" saltValue="EuReztgbiYD5WwnRdTsyvQ==" spinCount="100000" sheet="1" objects="1" scenarios="1"/>
  <mergeCells count="4">
    <mergeCell ref="A1:B1"/>
    <mergeCell ref="C1:E1"/>
    <mergeCell ref="I1:N1"/>
    <mergeCell ref="Q1:X1"/>
  </mergeCells>
  <dataValidations count="14">
    <dataValidation type="list" allowBlank="1" showInputMessage="1" showErrorMessage="1" sqref="O5:O100" xr:uid="{94F71026-3FB5-477C-A8E6-8F6C305AAD0F}">
      <formula1>INDIRECT(AG5)</formula1>
    </dataValidation>
    <dataValidation type="list" showInputMessage="1" showErrorMessage="1" prompt="- Obligatorisk uppgift._x000a_- Giltiga värden i listrutan." sqref="I5:I100" xr:uid="{13331109-CB69-4FEB-998D-0267C511F5A7}">
      <formula1>INDIRECT(AG5)</formula1>
    </dataValidation>
    <dataValidation type="list" showInputMessage="1" showErrorMessage="1" prompt="- Obligatorisk uppgift._x000a_- Giltiga värden i listrutan." sqref="R5" xr:uid="{B9CB3095-6331-4CB9-B2E2-FA08E8BB7BAE}">
      <formula1>"A,B,C"</formula1>
    </dataValidation>
    <dataValidation type="list" showInputMessage="1" showErrorMessage="1" prompt="- Obligatorisk uppgift._x000a_- Giltiga värden i listrutan." sqref="R6:R100" xr:uid="{F19B7013-C849-4F20-A6C8-9EE93B74BE4D}">
      <formula1>"A,B,C,"</formula1>
    </dataValidation>
    <dataValidation allowBlank="1" showInputMessage="1" showErrorMessage="1" prompt="- Obligatorisk uppgift._x000a_- Momsnummer  i formatet: Åtta siffror utan bindestreck." sqref="D5:D100" xr:uid="{CFBC4BB2-A30B-489F-8E97-46F6A6AD81AA}"/>
    <dataValidation type="custom" showInputMessage="1" showErrorMessage="1" prompt="- Obligatorisk uppgift._x000a_- Ge namnen i formatet: Efternamn, Förnamn1 Förnamn2 Förnamn3" sqref="J5:J100" xr:uid="{71369E5C-24ED-4398-B564-6EC8D621BE81}">
      <formula1>AND(IFERROR(FIND(",",SUBSTITUTE(J5," ","")),LEN(SUBSTITUTE(J5," ","")))&gt;1,IFERROR(FIND(",",SUBSTITUTE(J5," ","")),LEN(SUBSTITUTE(J5," ","")))&lt;LEN(SUBSTITUTE(J5," ","")))</formula1>
    </dataValidation>
    <dataValidation type="custom" showInputMessage="1" showErrorMessage="1" prompt="- Åtminstone en av följande krävs: Köparens gatuadress, postnummer eller postkontor." sqref="N5:N100" xr:uid="{1CFF1D55-4995-462D-98A5-555EF4FEDA37}">
      <formula1>OR(L5&lt;&gt;"",M5&lt;&gt;"",N5&lt;&gt;"")</formula1>
    </dataValidation>
    <dataValidation allowBlank="1" showInputMessage="1" showErrorMessage="1" prompt="- Åtminstone en av följande krävs: Köparens gatuadress, postnummer eller postkontor." sqref="L5:M100" xr:uid="{24AFDEA2-B19B-4849-9C06-D797D511B77D}"/>
    <dataValidation type="textLength" operator="greaterThan" showInputMessage="1" showErrorMessage="1" prompt="Obligatorisk uppgift." sqref="K5:K100" xr:uid="{23E9C304-B06D-4A40-BF8C-CAF94AD3FF12}">
      <formula1>1</formula1>
    </dataValidation>
    <dataValidation type="whole" allowBlank="1" showInputMessage="1" showErrorMessage="1" error="Kotimainen postinumero. Viisi numeroa peräkkäin. Esim. 00023, 40100" sqref="G5" xr:uid="{1A913519-AC55-4F50-82A5-E73B75D08540}">
      <formula1>0</formula1>
      <formula2>99999</formula2>
    </dataValidation>
    <dataValidation type="decimal" operator="greaterThan" allowBlank="1" showInputMessage="1" showErrorMessage="1" sqref="V5" xr:uid="{C84EEB5C-47CC-42F7-AB7A-EDD74C009860}">
      <formula1>0.9999999999999</formula1>
    </dataValidation>
    <dataValidation type="decimal" operator="greaterThan" allowBlank="1" showInputMessage="1" showErrorMessage="1" sqref="V6:V100" xr:uid="{2FA26C04-D025-48CF-935C-980B117EFA75}">
      <formula1>0</formula1>
    </dataValidation>
    <dataValidation type="decimal" operator="greaterThan" allowBlank="1" showInputMessage="1" showErrorMessage="1" sqref="P5:P100" xr:uid="{7FDF541A-323F-44B5-8770-E6EA38292CD1}">
      <formula1>-99999999</formula1>
    </dataValidation>
    <dataValidation type="date" allowBlank="1" showInputMessage="1" showErrorMessage="1" sqref="A5:A100 U5:U100 X100 X6:X99 X5" xr:uid="{7A92AA45-DC05-4733-BAF2-E2EDA668A3AA}">
      <formula1>40909</formula1>
      <formula2>45657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B023-DE5D-4CC0-A1E5-2C7898C25455}">
  <dimension ref="A1:D50"/>
  <sheetViews>
    <sheetView workbookViewId="0">
      <selection activeCell="A3" sqref="A3"/>
    </sheetView>
  </sheetViews>
  <sheetFormatPr defaultRowHeight="14.4" x14ac:dyDescent="0.3"/>
  <cols>
    <col min="1" max="1" width="41.44140625" customWidth="1"/>
    <col min="2" max="2" width="26.33203125" customWidth="1"/>
    <col min="3" max="3" width="41" customWidth="1"/>
    <col min="4" max="4" width="150.33203125" customWidth="1"/>
  </cols>
  <sheetData>
    <row r="1" spans="1:4" ht="16.2" thickBot="1" x14ac:dyDescent="0.35">
      <c r="A1" s="138" t="s">
        <v>84</v>
      </c>
      <c r="B1" s="139"/>
      <c r="C1" s="140"/>
      <c r="D1" s="141"/>
    </row>
    <row r="2" spans="1:4" s="109" customFormat="1" ht="27" customHeight="1" thickTop="1" thickBot="1" x14ac:dyDescent="0.3">
      <c r="A2" s="9" t="s">
        <v>85</v>
      </c>
      <c r="B2" s="9" t="s">
        <v>86</v>
      </c>
      <c r="C2" s="9" t="s">
        <v>87</v>
      </c>
      <c r="D2" s="108" t="s">
        <v>88</v>
      </c>
    </row>
    <row r="3" spans="1:4" s="109" customFormat="1" ht="13.8" thickTop="1" x14ac:dyDescent="0.25">
      <c r="A3" s="110"/>
      <c r="B3" s="128"/>
      <c r="C3" s="111"/>
      <c r="D3" s="112"/>
    </row>
    <row r="4" spans="1:4" x14ac:dyDescent="0.3">
      <c r="A4" s="113"/>
      <c r="B4" s="129"/>
      <c r="C4" s="114"/>
      <c r="D4" s="115"/>
    </row>
    <row r="5" spans="1:4" x14ac:dyDescent="0.3">
      <c r="A5" s="48"/>
      <c r="B5" s="68"/>
      <c r="C5" s="68"/>
      <c r="D5" s="116"/>
    </row>
    <row r="6" spans="1:4" x14ac:dyDescent="0.3">
      <c r="A6" s="48"/>
      <c r="B6" s="68"/>
      <c r="C6" s="68"/>
      <c r="D6" s="116"/>
    </row>
    <row r="7" spans="1:4" x14ac:dyDescent="0.3">
      <c r="A7" s="117"/>
      <c r="B7" s="130"/>
      <c r="C7" s="118"/>
      <c r="D7" s="119"/>
    </row>
    <row r="8" spans="1:4" x14ac:dyDescent="0.3">
      <c r="A8" s="117"/>
      <c r="B8" s="130"/>
      <c r="C8" s="118"/>
      <c r="D8" s="119"/>
    </row>
    <row r="9" spans="1:4" x14ac:dyDescent="0.3">
      <c r="A9" s="117"/>
      <c r="B9" s="130"/>
      <c r="C9" s="118"/>
      <c r="D9" s="119"/>
    </row>
    <row r="10" spans="1:4" x14ac:dyDescent="0.3">
      <c r="A10" s="117"/>
      <c r="B10" s="130"/>
      <c r="C10" s="118"/>
      <c r="D10" s="119"/>
    </row>
    <row r="11" spans="1:4" x14ac:dyDescent="0.3">
      <c r="A11" s="117"/>
      <c r="B11" s="130"/>
      <c r="C11" s="118"/>
      <c r="D11" s="119"/>
    </row>
    <row r="12" spans="1:4" x14ac:dyDescent="0.3">
      <c r="A12" s="117"/>
      <c r="B12" s="130"/>
      <c r="C12" s="118"/>
      <c r="D12" s="119"/>
    </row>
    <row r="13" spans="1:4" x14ac:dyDescent="0.3">
      <c r="A13" s="117"/>
      <c r="B13" s="130"/>
      <c r="C13" s="118"/>
      <c r="D13" s="119"/>
    </row>
    <row r="14" spans="1:4" x14ac:dyDescent="0.3">
      <c r="A14" s="117"/>
      <c r="B14" s="130"/>
      <c r="C14" s="118"/>
      <c r="D14" s="119"/>
    </row>
    <row r="15" spans="1:4" x14ac:dyDescent="0.3">
      <c r="A15" s="117"/>
      <c r="B15" s="130"/>
      <c r="C15" s="118"/>
      <c r="D15" s="119"/>
    </row>
    <row r="16" spans="1:4" x14ac:dyDescent="0.3">
      <c r="A16" s="117"/>
      <c r="B16" s="130"/>
      <c r="C16" s="118"/>
      <c r="D16" s="119"/>
    </row>
    <row r="17" spans="1:4" x14ac:dyDescent="0.3">
      <c r="A17" s="117"/>
      <c r="B17" s="130"/>
      <c r="C17" s="118"/>
      <c r="D17" s="119"/>
    </row>
    <row r="18" spans="1:4" x14ac:dyDescent="0.3">
      <c r="A18" s="117"/>
      <c r="B18" s="130"/>
      <c r="C18" s="118"/>
      <c r="D18" s="119"/>
    </row>
    <row r="19" spans="1:4" x14ac:dyDescent="0.3">
      <c r="A19" s="117"/>
      <c r="B19" s="130"/>
      <c r="C19" s="118"/>
      <c r="D19" s="119"/>
    </row>
    <row r="20" spans="1:4" x14ac:dyDescent="0.3">
      <c r="A20" s="117"/>
      <c r="B20" s="130"/>
      <c r="C20" s="118"/>
      <c r="D20" s="119"/>
    </row>
    <row r="21" spans="1:4" x14ac:dyDescent="0.3">
      <c r="A21" s="117"/>
      <c r="B21" s="130"/>
      <c r="C21" s="118"/>
      <c r="D21" s="119"/>
    </row>
    <row r="22" spans="1:4" x14ac:dyDescent="0.3">
      <c r="A22" s="117"/>
      <c r="B22" s="130"/>
      <c r="C22" s="118"/>
      <c r="D22" s="119"/>
    </row>
    <row r="23" spans="1:4" x14ac:dyDescent="0.3">
      <c r="A23" s="117"/>
      <c r="B23" s="130"/>
      <c r="C23" s="118"/>
      <c r="D23" s="119"/>
    </row>
    <row r="24" spans="1:4" x14ac:dyDescent="0.3">
      <c r="A24" s="117"/>
      <c r="B24" s="130"/>
      <c r="C24" s="118"/>
      <c r="D24" s="119"/>
    </row>
    <row r="25" spans="1:4" x14ac:dyDescent="0.3">
      <c r="A25" s="117"/>
      <c r="B25" s="130"/>
      <c r="C25" s="118"/>
      <c r="D25" s="119"/>
    </row>
    <row r="26" spans="1:4" x14ac:dyDescent="0.3">
      <c r="A26" s="117"/>
      <c r="B26" s="130"/>
      <c r="C26" s="118"/>
      <c r="D26" s="119"/>
    </row>
    <row r="27" spans="1:4" x14ac:dyDescent="0.3">
      <c r="A27" s="117"/>
      <c r="B27" s="130"/>
      <c r="C27" s="118"/>
      <c r="D27" s="119"/>
    </row>
    <row r="28" spans="1:4" x14ac:dyDescent="0.3">
      <c r="A28" s="117"/>
      <c r="B28" s="130"/>
      <c r="C28" s="118"/>
      <c r="D28" s="119"/>
    </row>
    <row r="29" spans="1:4" x14ac:dyDescent="0.3">
      <c r="A29" s="117"/>
      <c r="B29" s="130"/>
      <c r="C29" s="118"/>
      <c r="D29" s="119"/>
    </row>
    <row r="30" spans="1:4" x14ac:dyDescent="0.3">
      <c r="A30" s="117"/>
      <c r="B30" s="130"/>
      <c r="C30" s="118"/>
      <c r="D30" s="119"/>
    </row>
    <row r="31" spans="1:4" x14ac:dyDescent="0.3">
      <c r="A31" s="117"/>
      <c r="B31" s="130"/>
      <c r="C31" s="118"/>
      <c r="D31" s="119"/>
    </row>
    <row r="32" spans="1:4" x14ac:dyDescent="0.3">
      <c r="A32" s="117"/>
      <c r="B32" s="130"/>
      <c r="C32" s="118"/>
      <c r="D32" s="119"/>
    </row>
    <row r="33" spans="1:4" x14ac:dyDescent="0.3">
      <c r="A33" s="117"/>
      <c r="B33" s="130"/>
      <c r="C33" s="118"/>
      <c r="D33" s="119"/>
    </row>
    <row r="34" spans="1:4" x14ac:dyDescent="0.3">
      <c r="A34" s="117"/>
      <c r="B34" s="130"/>
      <c r="C34" s="118"/>
      <c r="D34" s="119"/>
    </row>
    <row r="35" spans="1:4" x14ac:dyDescent="0.3">
      <c r="A35" s="117"/>
      <c r="B35" s="130"/>
      <c r="C35" s="118"/>
      <c r="D35" s="119"/>
    </row>
    <row r="36" spans="1:4" x14ac:dyDescent="0.3">
      <c r="A36" s="117"/>
      <c r="B36" s="130"/>
      <c r="C36" s="118"/>
      <c r="D36" s="119"/>
    </row>
    <row r="37" spans="1:4" x14ac:dyDescent="0.3">
      <c r="A37" s="117"/>
      <c r="B37" s="130"/>
      <c r="C37" s="118"/>
      <c r="D37" s="119"/>
    </row>
    <row r="38" spans="1:4" x14ac:dyDescent="0.3">
      <c r="A38" s="117"/>
      <c r="B38" s="130"/>
      <c r="C38" s="118"/>
      <c r="D38" s="119"/>
    </row>
    <row r="39" spans="1:4" x14ac:dyDescent="0.3">
      <c r="A39" s="117"/>
      <c r="B39" s="130"/>
      <c r="C39" s="118"/>
      <c r="D39" s="119"/>
    </row>
    <row r="40" spans="1:4" x14ac:dyDescent="0.3">
      <c r="A40" s="117"/>
      <c r="B40" s="130"/>
      <c r="C40" s="118"/>
      <c r="D40" s="119"/>
    </row>
    <row r="41" spans="1:4" x14ac:dyDescent="0.3">
      <c r="A41" s="117"/>
      <c r="B41" s="130"/>
      <c r="C41" s="118"/>
      <c r="D41" s="119"/>
    </row>
    <row r="42" spans="1:4" x14ac:dyDescent="0.3">
      <c r="A42" s="117"/>
      <c r="B42" s="130"/>
      <c r="C42" s="118"/>
      <c r="D42" s="119"/>
    </row>
    <row r="43" spans="1:4" x14ac:dyDescent="0.3">
      <c r="A43" s="117"/>
      <c r="B43" s="130"/>
      <c r="C43" s="118"/>
      <c r="D43" s="119"/>
    </row>
    <row r="44" spans="1:4" x14ac:dyDescent="0.3">
      <c r="A44" s="117"/>
      <c r="B44" s="130"/>
      <c r="C44" s="118"/>
      <c r="D44" s="119"/>
    </row>
    <row r="45" spans="1:4" x14ac:dyDescent="0.3">
      <c r="A45" s="117"/>
      <c r="B45" s="130"/>
      <c r="C45" s="118"/>
      <c r="D45" s="119"/>
    </row>
    <row r="46" spans="1:4" x14ac:dyDescent="0.3">
      <c r="A46" s="117"/>
      <c r="B46" s="130"/>
      <c r="C46" s="118"/>
      <c r="D46" s="119"/>
    </row>
    <row r="47" spans="1:4" x14ac:dyDescent="0.3">
      <c r="A47" s="117"/>
      <c r="B47" s="130"/>
      <c r="C47" s="118"/>
      <c r="D47" s="119"/>
    </row>
    <row r="48" spans="1:4" x14ac:dyDescent="0.3">
      <c r="A48" s="117"/>
      <c r="B48" s="130"/>
      <c r="C48" s="118"/>
      <c r="D48" s="119"/>
    </row>
    <row r="49" spans="1:4" x14ac:dyDescent="0.3">
      <c r="A49" s="117"/>
      <c r="B49" s="130"/>
      <c r="C49" s="118"/>
      <c r="D49" s="119"/>
    </row>
    <row r="50" spans="1:4" ht="15" thickBot="1" x14ac:dyDescent="0.35">
      <c r="A50" s="120"/>
      <c r="B50" s="131"/>
      <c r="C50" s="121"/>
      <c r="D50" s="122"/>
    </row>
  </sheetData>
  <mergeCells count="1">
    <mergeCell ref="A1:D1"/>
  </mergeCells>
  <dataValidations count="2">
    <dataValidation type="textLength" allowBlank="1" showInputMessage="1" showErrorMessage="1" error="Anna y-tunnus ilman väliviivaa kahdeksan (8) merkin pituisena." sqref="C4:C6" xr:uid="{16CFB873-3EC7-4879-BEA3-002812974FAF}">
      <formula1>8</formula1>
      <formula2>8</formula2>
    </dataValidation>
    <dataValidation type="date" allowBlank="1" showInputMessage="1" showErrorMessage="1" sqref="A4:A6" xr:uid="{9BDB3996-7CB4-4184-BCBA-C3F735E2279F}">
      <formula1>40909</formula1>
      <formula2>42735</formula2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C197E-0A68-4EB7-AA69-33D0850B7F5F}">
  <dimension ref="A1:L57"/>
  <sheetViews>
    <sheetView workbookViewId="0"/>
  </sheetViews>
  <sheetFormatPr defaultRowHeight="14.4" x14ac:dyDescent="0.3"/>
  <cols>
    <col min="1" max="1" width="4.109375" customWidth="1"/>
  </cols>
  <sheetData>
    <row r="1" spans="1:2" s="109" customFormat="1" ht="13.2" x14ac:dyDescent="0.25">
      <c r="A1" s="123" t="s">
        <v>89</v>
      </c>
    </row>
    <row r="3" spans="1:2" x14ac:dyDescent="0.3">
      <c r="A3" s="124" t="s">
        <v>90</v>
      </c>
    </row>
    <row r="4" spans="1:2" x14ac:dyDescent="0.3">
      <c r="A4" s="124" t="s">
        <v>91</v>
      </c>
    </row>
    <row r="5" spans="1:2" x14ac:dyDescent="0.3">
      <c r="A5" s="124"/>
    </row>
    <row r="6" spans="1:2" x14ac:dyDescent="0.3">
      <c r="A6" s="124" t="s">
        <v>92</v>
      </c>
    </row>
    <row r="7" spans="1:2" x14ac:dyDescent="0.3">
      <c r="A7" s="124" t="s">
        <v>93</v>
      </c>
    </row>
    <row r="8" spans="1:2" x14ac:dyDescent="0.3">
      <c r="A8" s="124" t="s">
        <v>94</v>
      </c>
    </row>
    <row r="9" spans="1:2" x14ac:dyDescent="0.3">
      <c r="A9" s="124" t="s">
        <v>95</v>
      </c>
    </row>
    <row r="10" spans="1:2" x14ac:dyDescent="0.3">
      <c r="A10" s="124" t="s">
        <v>96</v>
      </c>
    </row>
    <row r="11" spans="1:2" x14ac:dyDescent="0.3">
      <c r="A11" s="124"/>
    </row>
    <row r="12" spans="1:2" x14ac:dyDescent="0.3">
      <c r="A12" s="124" t="s">
        <v>97</v>
      </c>
    </row>
    <row r="13" spans="1:2" x14ac:dyDescent="0.3">
      <c r="A13" s="124" t="s">
        <v>98</v>
      </c>
    </row>
    <row r="14" spans="1:2" x14ac:dyDescent="0.3">
      <c r="A14" s="124" t="s">
        <v>99</v>
      </c>
    </row>
    <row r="15" spans="1:2" x14ac:dyDescent="0.3">
      <c r="A15" s="124" t="s">
        <v>100</v>
      </c>
    </row>
    <row r="16" spans="1:2" x14ac:dyDescent="0.3">
      <c r="A16" s="124" t="s">
        <v>101</v>
      </c>
      <c r="B16" s="124"/>
    </row>
    <row r="17" spans="1:2" x14ac:dyDescent="0.3">
      <c r="A17" s="125"/>
    </row>
    <row r="18" spans="1:2" x14ac:dyDescent="0.3">
      <c r="A18" s="124" t="s">
        <v>102</v>
      </c>
      <c r="B18" s="124"/>
    </row>
    <row r="19" spans="1:2" x14ac:dyDescent="0.3">
      <c r="A19" s="124" t="s">
        <v>103</v>
      </c>
      <c r="B19" s="124"/>
    </row>
    <row r="20" spans="1:2" x14ac:dyDescent="0.3">
      <c r="A20" s="124" t="s">
        <v>104</v>
      </c>
      <c r="B20" s="124"/>
    </row>
    <row r="21" spans="1:2" x14ac:dyDescent="0.3">
      <c r="A21" s="124" t="s">
        <v>105</v>
      </c>
      <c r="B21" s="124"/>
    </row>
    <row r="22" spans="1:2" x14ac:dyDescent="0.3">
      <c r="A22" s="124" t="s">
        <v>106</v>
      </c>
      <c r="B22" s="124"/>
    </row>
    <row r="23" spans="1:2" x14ac:dyDescent="0.3">
      <c r="A23" s="125"/>
    </row>
    <row r="24" spans="1:2" x14ac:dyDescent="0.3">
      <c r="A24" s="126"/>
    </row>
    <row r="25" spans="1:2" x14ac:dyDescent="0.3">
      <c r="A25" s="123" t="s">
        <v>107</v>
      </c>
      <c r="B25" s="124"/>
    </row>
    <row r="26" spans="1:2" x14ac:dyDescent="0.3">
      <c r="A26" s="124"/>
      <c r="B26" s="124"/>
    </row>
    <row r="27" spans="1:2" x14ac:dyDescent="0.3">
      <c r="A27" s="124" t="s">
        <v>108</v>
      </c>
      <c r="B27" s="124"/>
    </row>
    <row r="28" spans="1:2" x14ac:dyDescent="0.3">
      <c r="A28" s="124" t="s">
        <v>109</v>
      </c>
      <c r="B28" s="124"/>
    </row>
    <row r="29" spans="1:2" x14ac:dyDescent="0.3">
      <c r="A29" s="124" t="s">
        <v>110</v>
      </c>
      <c r="B29" s="124"/>
    </row>
    <row r="30" spans="1:2" x14ac:dyDescent="0.3">
      <c r="A30" s="124"/>
      <c r="B30" s="124" t="s">
        <v>111</v>
      </c>
    </row>
    <row r="31" spans="1:2" x14ac:dyDescent="0.3">
      <c r="A31" s="124"/>
      <c r="B31" s="124" t="s">
        <v>112</v>
      </c>
    </row>
    <row r="32" spans="1:2" x14ac:dyDescent="0.3">
      <c r="A32" s="109"/>
    </row>
    <row r="33" spans="1:12" x14ac:dyDescent="0.3">
      <c r="A33" s="123" t="s">
        <v>113</v>
      </c>
      <c r="B33" s="124"/>
    </row>
    <row r="34" spans="1:12" s="109" customFormat="1" x14ac:dyDescent="0.3">
      <c r="A34" s="123"/>
      <c r="B34" s="124"/>
      <c r="C34"/>
      <c r="D34"/>
      <c r="E34"/>
      <c r="F34"/>
      <c r="G34"/>
      <c r="H34"/>
      <c r="I34"/>
      <c r="J34"/>
      <c r="K34"/>
      <c r="L34"/>
    </row>
    <row r="35" spans="1:12" s="109" customFormat="1" ht="13.2" x14ac:dyDescent="0.25">
      <c r="A35" s="109" t="s">
        <v>114</v>
      </c>
    </row>
    <row r="36" spans="1:12" s="109" customFormat="1" ht="13.2" x14ac:dyDescent="0.25"/>
    <row r="37" spans="1:12" s="109" customFormat="1" ht="11.25" customHeight="1" x14ac:dyDescent="0.3">
      <c r="A37" s="125" t="s">
        <v>115</v>
      </c>
      <c r="B37"/>
      <c r="C37"/>
      <c r="D37"/>
      <c r="E37"/>
      <c r="F37"/>
      <c r="G37"/>
      <c r="H37"/>
      <c r="I37"/>
      <c r="J37"/>
      <c r="K37"/>
      <c r="L37"/>
    </row>
    <row r="38" spans="1:12" s="109" customFormat="1" x14ac:dyDescent="0.3">
      <c r="A38" s="125" t="s">
        <v>116</v>
      </c>
      <c r="B38"/>
      <c r="C38"/>
      <c r="D38"/>
      <c r="E38"/>
      <c r="F38"/>
      <c r="G38"/>
      <c r="H38"/>
      <c r="I38"/>
      <c r="J38"/>
      <c r="K38"/>
      <c r="L38"/>
    </row>
    <row r="39" spans="1:12" s="109" customFormat="1" x14ac:dyDescent="0.3">
      <c r="A39"/>
      <c r="B39"/>
      <c r="C39"/>
      <c r="D39"/>
      <c r="E39"/>
      <c r="F39"/>
      <c r="G39"/>
      <c r="H39"/>
      <c r="I39"/>
      <c r="J39"/>
      <c r="K39"/>
      <c r="L39"/>
    </row>
    <row r="41" spans="1:12" x14ac:dyDescent="0.3">
      <c r="A41" s="123" t="s">
        <v>117</v>
      </c>
      <c r="B41" s="124"/>
    </row>
    <row r="43" spans="1:12" x14ac:dyDescent="0.3">
      <c r="A43" s="124" t="s">
        <v>118</v>
      </c>
      <c r="B43" s="124" t="s">
        <v>119</v>
      </c>
    </row>
    <row r="44" spans="1:12" x14ac:dyDescent="0.3">
      <c r="A44" s="124" t="s">
        <v>120</v>
      </c>
      <c r="B44" s="124" t="s">
        <v>121</v>
      </c>
    </row>
    <row r="45" spans="1:12" x14ac:dyDescent="0.3">
      <c r="A45" s="124" t="s">
        <v>122</v>
      </c>
      <c r="B45" s="124" t="s">
        <v>123</v>
      </c>
    </row>
    <row r="46" spans="1:12" x14ac:dyDescent="0.3">
      <c r="A46" s="124" t="s">
        <v>124</v>
      </c>
      <c r="B46" s="124" t="s">
        <v>136</v>
      </c>
    </row>
    <row r="47" spans="1:12" x14ac:dyDescent="0.3">
      <c r="A47" s="124" t="s">
        <v>126</v>
      </c>
      <c r="B47" s="124" t="s">
        <v>125</v>
      </c>
    </row>
    <row r="48" spans="1:12" x14ac:dyDescent="0.3">
      <c r="A48" s="124" t="s">
        <v>127</v>
      </c>
      <c r="B48" s="124" t="s">
        <v>128</v>
      </c>
    </row>
    <row r="49" spans="1:4" x14ac:dyDescent="0.3">
      <c r="A49" s="124" t="s">
        <v>129</v>
      </c>
      <c r="B49" s="124" t="s">
        <v>130</v>
      </c>
    </row>
    <row r="50" spans="1:4" x14ac:dyDescent="0.3">
      <c r="A50" s="124" t="s">
        <v>131</v>
      </c>
      <c r="B50" s="124" t="s">
        <v>132</v>
      </c>
    </row>
    <row r="51" spans="1:4" x14ac:dyDescent="0.3">
      <c r="A51" s="124" t="s">
        <v>133</v>
      </c>
      <c r="B51" s="124" t="s">
        <v>134</v>
      </c>
    </row>
    <row r="52" spans="1:4" x14ac:dyDescent="0.3">
      <c r="A52" s="124" t="s">
        <v>135</v>
      </c>
      <c r="B52" s="124" t="s">
        <v>137</v>
      </c>
      <c r="C52" s="124"/>
      <c r="D52" s="124"/>
    </row>
    <row r="55" spans="1:4" x14ac:dyDescent="0.3">
      <c r="A55" s="124"/>
      <c r="B55" s="127"/>
      <c r="C55" s="124"/>
      <c r="D55" s="124"/>
    </row>
    <row r="56" spans="1:4" x14ac:dyDescent="0.3">
      <c r="A56" s="124"/>
      <c r="B56" s="124"/>
      <c r="C56" s="127"/>
      <c r="D56" s="127"/>
    </row>
    <row r="57" spans="1:4" x14ac:dyDescent="0.3">
      <c r="A57" s="124"/>
      <c r="B57" s="127"/>
      <c r="C57" s="124"/>
      <c r="D57" s="124"/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Blankett</vt:lpstr>
      <vt:lpstr>Kontaktperson</vt:lpstr>
      <vt:lpstr>Anvisningar</vt:lpstr>
      <vt:lpstr>uusi</vt:lpstr>
      <vt:lpstr>vanha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Myynti-ilmoitus</dc:title>
  <dc:subject>Kuljetusvälineet (versio 1)</dc:subject>
  <dc:creator>Seija Karevaara</dc:creator>
  <cp:lastModifiedBy>Timo Kyllönen</cp:lastModifiedBy>
  <dcterms:created xsi:type="dcterms:W3CDTF">2022-01-07T08:22:17Z</dcterms:created>
  <dcterms:modified xsi:type="dcterms:W3CDTF">2023-12-22T05:11:50Z</dcterms:modified>
</cp:coreProperties>
</file>